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23700" windowHeight="6435" activeTab="0"/>
  </bookViews>
  <sheets>
    <sheet name="Meldunek kwartalny" sheetId="1" r:id="rId1"/>
  </sheets>
  <definedNames>
    <definedName name="_xlnm.Print_Area" localSheetId="0">'Meldunek kwartalny'!$A$1:$T$62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<sst xmlns="http://schemas.openxmlformats.org/spreadsheetml/2006/main" count="195" uniqueCount="189">
  <si>
    <t>Karty dodatkowe</t>
  </si>
  <si>
    <t>ogółem</t>
  </si>
  <si>
    <t>Zielone</t>
  </si>
  <si>
    <t>Różowe - część A</t>
  </si>
  <si>
    <t>Różowe - część B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</si>
  <si>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</si>
  <si>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</si>
  <si>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</si>
  <si>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</si>
  <si>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</si>
  <si>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</si>
  <si>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</si>
  <si>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</si>
  <si>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t>Ogółem</t>
  </si>
  <si>
    <t>Delegatura w Lublinie</t>
  </si>
  <si>
    <t>pow. kraśnicki</t>
  </si>
  <si>
    <t>m. Kraśnik</t>
  </si>
  <si>
    <t>gm. Annopol</t>
  </si>
  <si>
    <t>gm. Dzierzkowice</t>
  </si>
  <si>
    <t>gm. Gościeradów</t>
  </si>
  <si>
    <t>gm. Kraśnik</t>
  </si>
  <si>
    <t>gm. Szastarka</t>
  </si>
  <si>
    <t>gm. Trzydnik Duży</t>
  </si>
  <si>
    <t>gm. Urzędów</t>
  </si>
  <si>
    <t>gm. Wilkołaz</t>
  </si>
  <si>
    <t>gm. Zakrzówek</t>
  </si>
  <si>
    <t>pow. lubartowski</t>
  </si>
  <si>
    <t>m. Lubartów</t>
  </si>
  <si>
    <t>gm. Abramów</t>
  </si>
  <si>
    <t>gm. Firlej</t>
  </si>
  <si>
    <t>gm. Jeziorzany</t>
  </si>
  <si>
    <t>gm. Kamionka</t>
  </si>
  <si>
    <t>gm. Kock</t>
  </si>
  <si>
    <t>gm. Lubartów</t>
  </si>
  <si>
    <t>gm. Michów</t>
  </si>
  <si>
    <t>gm. Niedźwiada</t>
  </si>
  <si>
    <t>gm. Ostrów Lubelski</t>
  </si>
  <si>
    <t>gm. Ostrówek</t>
  </si>
  <si>
    <t>gm. Serniki</t>
  </si>
  <si>
    <t>gm. Uścimów</t>
  </si>
  <si>
    <t>pow. lubelski</t>
  </si>
  <si>
    <t>gm. Bełżyce</t>
  </si>
  <si>
    <t>gm. Borzechów</t>
  </si>
  <si>
    <t>gm. Bychawa</t>
  </si>
  <si>
    <t>gm. Garbów</t>
  </si>
  <si>
    <t>gm. Głusk</t>
  </si>
  <si>
    <t>gm. Jabłonna</t>
  </si>
  <si>
    <t>gm. Jastków</t>
  </si>
  <si>
    <t>gm. Konopnica</t>
  </si>
  <si>
    <t>gm. Krzczonów</t>
  </si>
  <si>
    <t>gm. Niedrzwica Duża</t>
  </si>
  <si>
    <t>gm. Niemce</t>
  </si>
  <si>
    <t>gm. Strzyżewice</t>
  </si>
  <si>
    <t>gm. Wojciechów</t>
  </si>
  <si>
    <t>gm. Wólka</t>
  </si>
  <si>
    <t>gm. Wysokie</t>
  </si>
  <si>
    <t>gm. Zakrzew</t>
  </si>
  <si>
    <t>pow. łęczyński</t>
  </si>
  <si>
    <t>gm. Cyców</t>
  </si>
  <si>
    <t>gm. Ludwin</t>
  </si>
  <si>
    <t>gm. Łęczna</t>
  </si>
  <si>
    <t>gm. Milejów</t>
  </si>
  <si>
    <t>gm. Puchaczów</t>
  </si>
  <si>
    <t>gm. Spiczyn</t>
  </si>
  <si>
    <t>pow. opolski</t>
  </si>
  <si>
    <t>gm. Chodel</t>
  </si>
  <si>
    <t>gm. Józefów nad Wisłą</t>
  </si>
  <si>
    <t>gm. Karczmiska</t>
  </si>
  <si>
    <t>gm. Łaziska</t>
  </si>
  <si>
    <t>gm. Opole Lubelskie</t>
  </si>
  <si>
    <t>gm. Poniatowa</t>
  </si>
  <si>
    <t>gm. Wilków</t>
  </si>
  <si>
    <t>pow. puławski</t>
  </si>
  <si>
    <t>m. Puławy</t>
  </si>
  <si>
    <t>gm. Baranów</t>
  </si>
  <si>
    <t>gm. Janowiec</t>
  </si>
  <si>
    <t>gm. Kazimierz Dolny</t>
  </si>
  <si>
    <t>gm. Końskowola</t>
  </si>
  <si>
    <t>gm. Kurów</t>
  </si>
  <si>
    <t>gm. Markuszów</t>
  </si>
  <si>
    <t>gm. Nałęczów</t>
  </si>
  <si>
    <t>gm. Puławy</t>
  </si>
  <si>
    <t>gm. Wąwolnica</t>
  </si>
  <si>
    <t>gm. Żyrzyn</t>
  </si>
  <si>
    <t>pow. rycki</t>
  </si>
  <si>
    <t>m. Dęblin</t>
  </si>
  <si>
    <t>gm. Kłoczew</t>
  </si>
  <si>
    <t>gm. Nowodwór</t>
  </si>
  <si>
    <t>gm. Ryki</t>
  </si>
  <si>
    <t>gm. Stężyca</t>
  </si>
  <si>
    <t>gm. Ułęż</t>
  </si>
  <si>
    <t>pow. świdnicki</t>
  </si>
  <si>
    <t>m. Świdnik</t>
  </si>
  <si>
    <t>gm. Mełgiew</t>
  </si>
  <si>
    <t>gm. Piaski</t>
  </si>
  <si>
    <t>gm. Rybczewice</t>
  </si>
  <si>
    <t>gm. Trawniki</t>
  </si>
  <si>
    <t>m. Lublin na prawach powiatu</t>
  </si>
  <si>
    <t>Stan rejestru na dzień 31.12.2009 r.</t>
  </si>
  <si>
    <r>
      <t>§ 3 
ust. 2
 pkt 2
lit. a)</t>
    </r>
    <r>
      <rPr>
        <b/>
        <vertAlign val="superscript"/>
        <sz val="11"/>
        <rFont val="Arial"/>
        <family val="2"/>
      </rPr>
      <t>*)</t>
    </r>
  </si>
  <si>
    <r>
      <t>§ 3
ust. 2 
pkt 2
lit. b)</t>
    </r>
    <r>
      <rPr>
        <b/>
        <vertAlign val="superscript"/>
        <sz val="11"/>
        <rFont val="Arial"/>
        <family val="2"/>
      </rPr>
      <t>*)</t>
    </r>
  </si>
  <si>
    <r>
      <t>§ 3
ust. 2
pkt 2
lit. c)</t>
    </r>
    <r>
      <rPr>
        <b/>
        <vertAlign val="superscript"/>
        <sz val="11"/>
        <rFont val="Arial"/>
        <family val="2"/>
      </rPr>
      <t>*)</t>
    </r>
  </si>
  <si>
    <r>
      <t>§ 3
ust. 4
pkt 1</t>
    </r>
    <r>
      <rPr>
        <b/>
        <vertAlign val="superscript"/>
        <sz val="11"/>
        <rFont val="Arial"/>
        <family val="2"/>
      </rPr>
      <t>*)</t>
    </r>
  </si>
  <si>
    <r>
      <t>§ 3
ust. 4 
pkt 2</t>
    </r>
    <r>
      <rPr>
        <b/>
        <vertAlign val="superscript"/>
        <sz val="11"/>
        <rFont val="Arial"/>
        <family val="2"/>
      </rPr>
      <t>*)</t>
    </r>
  </si>
  <si>
    <r>
      <t>§ 3
ust. 4
pkt 3</t>
    </r>
    <r>
      <rPr>
        <b/>
        <vertAlign val="superscript"/>
        <sz val="11"/>
        <rFont val="Arial"/>
        <family val="2"/>
      </rPr>
      <t>*)</t>
    </r>
  </si>
  <si>
    <t>*) rozporządzenia Ministra Spraw Wewnętrznych i Administracji z dnia 11 marca 2004 r. w sprawie rejestru wyborców .... (Dz. U. Nr 42, poz. 388, z 2007 r. Nr 235, poz. 1733, z 2009 r. Nr 54, poz. 449)</t>
  </si>
  <si>
    <t>060700</t>
  </si>
  <si>
    <t>060701</t>
  </si>
  <si>
    <t>060702</t>
  </si>
  <si>
    <t>060703</t>
  </si>
  <si>
    <t>060704</t>
  </si>
  <si>
    <t>060705</t>
  </si>
  <si>
    <t>060706</t>
  </si>
  <si>
    <t>060707</t>
  </si>
  <si>
    <t>060708</t>
  </si>
  <si>
    <t>060709</t>
  </si>
  <si>
    <t>060710</t>
  </si>
  <si>
    <t>060800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</si>
  <si>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</si>
  <si>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</si>
  <si>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</si>
  <si>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</si>
  <si>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</si>
  <si>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</si>
  <si>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</si>
  <si>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</si>
  <si>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</si>
  <si>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</si>
  <si>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</si>
  <si>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</si>
  <si>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060813</t>
  </si>
  <si>
    <t>060900</t>
  </si>
  <si>
    <t>060901</t>
  </si>
  <si>
    <t>060902</t>
  </si>
  <si>
    <t>060903</t>
  </si>
  <si>
    <t>060904</t>
  </si>
  <si>
    <t>060905</t>
  </si>
  <si>
    <t>060906</t>
  </si>
  <si>
    <t>060907</t>
  </si>
  <si>
    <t>060908</t>
  </si>
  <si>
    <t>060909</t>
  </si>
  <si>
    <t>060910</t>
  </si>
  <si>
    <t>060911</t>
  </si>
  <si>
    <t>060912</t>
  </si>
  <si>
    <t>060913</t>
  </si>
  <si>
    <t>060914</t>
  </si>
  <si>
    <t>060915</t>
  </si>
  <si>
    <t>060916</t>
  </si>
  <si>
    <t>061000</t>
  </si>
  <si>
    <t>061001</t>
  </si>
  <si>
    <t>061002</t>
  </si>
  <si>
    <t>061003</t>
  </si>
  <si>
    <t>061004</t>
  </si>
  <si>
    <t>061005</t>
  </si>
  <si>
    <t>061006</t>
  </si>
  <si>
    <t>061200</t>
  </si>
  <si>
    <t>061201</t>
  </si>
  <si>
    <t>061202</t>
  </si>
  <si>
    <t>061203</t>
  </si>
  <si>
    <t>061204</t>
  </si>
  <si>
    <t>061205</t>
  </si>
  <si>
    <t>061206</t>
  </si>
  <si>
    <t>061207</t>
  </si>
  <si>
    <t>061400</t>
  </si>
  <si>
    <t>061401</t>
  </si>
  <si>
    <t>061402</t>
  </si>
  <si>
    <t>061403</t>
  </si>
  <si>
    <t>061404</t>
  </si>
  <si>
    <t>061405</t>
  </si>
  <si>
    <t>061406</t>
  </si>
  <si>
    <t>061407</t>
  </si>
  <si>
    <t>061408</t>
  </si>
  <si>
    <t>061409</t>
  </si>
  <si>
    <t>061410</t>
  </si>
  <si>
    <t>061411</t>
  </si>
  <si>
    <t>061600</t>
  </si>
  <si>
    <t>061601</t>
  </si>
  <si>
    <t>061602</t>
  </si>
  <si>
    <t>061603</t>
  </si>
  <si>
    <t>061604</t>
  </si>
  <si>
    <t>061605</t>
  </si>
  <si>
    <t>061606</t>
  </si>
  <si>
    <t>061700</t>
  </si>
  <si>
    <t>061701</t>
  </si>
  <si>
    <t>061702</t>
  </si>
  <si>
    <t>061703</t>
  </si>
  <si>
    <t>061704</t>
  </si>
  <si>
    <t>061705</t>
  </si>
  <si>
    <t>066301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</si>
</sst>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  <numFmt numFmtId="177" formatCode="0.000"/>
    <numFmt numFmtId="178" formatCode="0.0"/>
  </numFmts>
  <fonts count="49">
    <font>
      <sz val="10"/>
      <name val="Arial"/>
      <family val="0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vertAlign val="superscript"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11" fillId="0" borderId="0" xfId="0" applyFont="1" applyAlignment="1">
      <alignment/>
    </xf>
    <xf numFmtId="3" fontId="13" fillId="35" borderId="13" xfId="0" applyNumberFormat="1" applyFont="1" applyFill="1" applyBorder="1" applyAlignment="1">
      <alignment horizontal="left"/>
    </xf>
    <xf numFmtId="1" fontId="12" fillId="36" borderId="10" xfId="0" applyNumberFormat="1" applyFont="1" applyFill="1" applyBorder="1" applyAlignment="1">
      <alignment horizontal="right" vertical="center" wrapText="1"/>
    </xf>
    <xf numFmtId="1" fontId="7" fillId="36" borderId="10" xfId="0" applyNumberFormat="1" applyFont="1" applyFill="1" applyBorder="1" applyAlignment="1">
      <alignment horizontal="right" vertical="center" wrapText="1"/>
    </xf>
    <xf numFmtId="1" fontId="11" fillId="36" borderId="10" xfId="0" applyNumberFormat="1" applyFont="1" applyFill="1" applyBorder="1" applyAlignment="1">
      <alignment/>
    </xf>
    <xf numFmtId="1" fontId="8" fillId="36" borderId="10" xfId="0" applyNumberFormat="1" applyFont="1" applyFill="1" applyBorder="1" applyAlignment="1">
      <alignment/>
    </xf>
    <xf numFmtId="1" fontId="11" fillId="36" borderId="10" xfId="0" applyNumberFormat="1" applyFont="1" applyFill="1" applyBorder="1" applyAlignment="1">
      <alignment horizontal="right"/>
    </xf>
    <xf numFmtId="1" fontId="8" fillId="36" borderId="10" xfId="0" applyNumberFormat="1" applyFont="1" applyFill="1" applyBorder="1" applyAlignment="1">
      <alignment horizontal="right"/>
    </xf>
    <xf numFmtId="1" fontId="12" fillId="36" borderId="10" xfId="0" applyNumberFormat="1" applyFont="1" applyFill="1" applyBorder="1" applyAlignment="1">
      <alignment horizontal="right"/>
    </xf>
    <xf numFmtId="1" fontId="7" fillId="36" borderId="10" xfId="0" applyNumberFormat="1" applyFont="1" applyFill="1" applyBorder="1" applyAlignment="1">
      <alignment horizontal="right"/>
    </xf>
    <xf numFmtId="2" fontId="11" fillId="0" borderId="14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1" fontId="12" fillId="36" borderId="10" xfId="0" applyNumberFormat="1" applyFont="1" applyFill="1" applyBorder="1" applyAlignment="1">
      <alignment vertical="top"/>
    </xf>
    <xf numFmtId="1" fontId="7" fillId="36" borderId="10" xfId="0" applyNumberFormat="1" applyFont="1" applyFill="1" applyBorder="1" applyAlignment="1">
      <alignment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="90" zoomScaleNormal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B1"/>
    </sheetView>
  </sheetViews>
  <sheetFormatPr defaultColWidth="11.421875" defaultRowHeight="12.75"/>
  <cols>
    <col min="1" max="1" width="10.7109375" style="1" customWidth="1"/>
    <col min="2" max="2" width="34.421875" style="1" customWidth="1"/>
    <col min="3" max="3" width="15.140625" style="1" customWidth="1"/>
    <col min="4" max="4" width="14.8515625" style="1" customWidth="1"/>
    <col min="5" max="5" width="14.7109375" style="1" customWidth="1"/>
    <col min="6" max="6" width="11.57421875" style="1" customWidth="1"/>
    <col min="7" max="7" width="9.28125" style="1" customWidth="1"/>
    <col min="8" max="8" width="9.57421875" style="1" customWidth="1"/>
    <col min="9" max="9" width="10.8515625" style="1" bestFit="1" customWidth="1"/>
    <col min="10" max="10" width="9.57421875" style="1" bestFit="1" customWidth="1"/>
    <col min="11" max="11" width="9.57421875" style="1" customWidth="1"/>
    <col min="12" max="13" width="10.57421875" style="1" customWidth="1"/>
    <col min="14" max="14" width="10.8515625" style="1" bestFit="1" customWidth="1"/>
    <col min="15" max="15" width="11.00390625" style="1" customWidth="1"/>
    <col min="16" max="16" width="10.00390625" style="1" customWidth="1"/>
    <col min="17" max="17" width="10.140625" style="1" customWidth="1"/>
    <col min="18" max="18" width="9.421875" style="1" customWidth="1"/>
    <col min="19" max="19" width="8.8515625" style="1" customWidth="1"/>
    <col min="20" max="20" width="9.28125" style="1" customWidth="1"/>
    <col min="21" max="16384" width="11.421875" style="1" customWidth="1"/>
  </cols>
  <sheetData>
    <row r="1" spans="1:20" ht="15.75" thickBot="1">
      <c r="A1" s="22" t="s">
        <v>14</v>
      </c>
      <c r="B1" s="22"/>
      <c r="M1" s="22" t="s">
        <v>98</v>
      </c>
      <c r="N1" s="22"/>
      <c r="O1" s="22"/>
      <c r="P1" s="22"/>
      <c r="Q1" s="22"/>
      <c r="R1" s="22"/>
      <c r="S1" s="22"/>
      <c r="T1" s="22"/>
    </row>
    <row r="2" spans="1:20" ht="38.25" customHeight="1">
      <c r="A2" s="23" t="s">
        <v>5</v>
      </c>
      <c r="B2" s="25" t="s">
        <v>6</v>
      </c>
      <c r="C2" s="25" t="s">
        <v>7</v>
      </c>
      <c r="D2" s="25" t="s">
        <v>8</v>
      </c>
      <c r="E2" s="25"/>
      <c r="F2" s="25"/>
      <c r="G2" s="25"/>
      <c r="H2" s="27" t="s">
        <v>0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8"/>
    </row>
    <row r="3" spans="1:20" ht="23.25" customHeight="1">
      <c r="A3" s="24"/>
      <c r="B3" s="26"/>
      <c r="C3" s="26"/>
      <c r="D3" s="29" t="s">
        <v>1</v>
      </c>
      <c r="E3" s="26" t="s">
        <v>9</v>
      </c>
      <c r="F3" s="26" t="s">
        <v>10</v>
      </c>
      <c r="G3" s="32" t="s">
        <v>11</v>
      </c>
      <c r="H3" s="33" t="s">
        <v>2</v>
      </c>
      <c r="I3" s="33"/>
      <c r="J3" s="33"/>
      <c r="K3" s="33"/>
      <c r="L3" s="34" t="s">
        <v>12</v>
      </c>
      <c r="M3" s="30" t="s">
        <v>3</v>
      </c>
      <c r="N3" s="30"/>
      <c r="O3" s="30"/>
      <c r="P3" s="30"/>
      <c r="Q3" s="30" t="s">
        <v>4</v>
      </c>
      <c r="R3" s="30"/>
      <c r="S3" s="30"/>
      <c r="T3" s="31"/>
    </row>
    <row r="4" spans="1:20" ht="45" customHeight="1">
      <c r="A4" s="24"/>
      <c r="B4" s="26"/>
      <c r="C4" s="26"/>
      <c r="D4" s="29"/>
      <c r="E4" s="26"/>
      <c r="F4" s="26"/>
      <c r="G4" s="32"/>
      <c r="H4" s="2" t="s">
        <v>1</v>
      </c>
      <c r="I4" s="3" t="s">
        <v>99</v>
      </c>
      <c r="J4" s="3" t="s">
        <v>100</v>
      </c>
      <c r="K4" s="3" t="s">
        <v>101</v>
      </c>
      <c r="L4" s="35"/>
      <c r="M4" s="4" t="s">
        <v>1</v>
      </c>
      <c r="N4" s="4" t="s">
        <v>102</v>
      </c>
      <c r="O4" s="4" t="s">
        <v>103</v>
      </c>
      <c r="P4" s="4" t="s">
        <v>104</v>
      </c>
      <c r="Q4" s="4" t="s">
        <v>1</v>
      </c>
      <c r="R4" s="4" t="s">
        <v>102</v>
      </c>
      <c r="S4" s="4" t="s">
        <v>103</v>
      </c>
      <c r="T4" s="5" t="s">
        <v>104</v>
      </c>
    </row>
    <row r="5" spans="1:20" s="6" customFormat="1" ht="16.5" thickBot="1">
      <c r="A5" s="20" t="s">
        <v>106</v>
      </c>
      <c r="B5" s="7" t="s">
        <v>15</v>
      </c>
      <c r="C5" s="12">
        <f>SUM(C6:C15)</f>
        <v>100537</v>
      </c>
      <c r="D5" s="12">
        <f aca="true" t="shared" si="0" ref="D5:S5">SUM(D6:D15)</f>
        <v>81058</v>
      </c>
      <c r="E5" s="12">
        <f t="shared" si="0"/>
        <v>80927</v>
      </c>
      <c r="F5" s="12">
        <f t="shared" si="0"/>
        <v>131</v>
      </c>
      <c r="G5" s="12">
        <f t="shared" si="0"/>
        <v>1</v>
      </c>
      <c r="H5" s="12">
        <f t="shared" si="0"/>
        <v>130</v>
      </c>
      <c r="I5" s="12">
        <f t="shared" si="0"/>
        <v>124</v>
      </c>
      <c r="J5" s="12">
        <f t="shared" si="0"/>
        <v>3</v>
      </c>
      <c r="K5" s="12">
        <f t="shared" si="0"/>
        <v>3</v>
      </c>
      <c r="L5" s="12">
        <f t="shared" si="0"/>
        <v>280</v>
      </c>
      <c r="M5" s="12">
        <f t="shared" si="0"/>
        <v>280</v>
      </c>
      <c r="N5" s="12">
        <f t="shared" si="0"/>
        <v>130</v>
      </c>
      <c r="O5" s="12">
        <f t="shared" si="0"/>
        <v>147</v>
      </c>
      <c r="P5" s="12">
        <f t="shared" si="0"/>
        <v>3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3">
        <f>SUM(U6:U15)</f>
        <v>0</v>
      </c>
    </row>
    <row r="6" spans="1:20" ht="15.75" thickBot="1">
      <c r="A6" s="20" t="s">
        <v>107</v>
      </c>
      <c r="B6" s="8" t="s">
        <v>16</v>
      </c>
      <c r="C6" s="14">
        <v>36459</v>
      </c>
      <c r="D6" s="14">
        <v>30206</v>
      </c>
      <c r="E6" s="14">
        <v>30181</v>
      </c>
      <c r="F6" s="14">
        <v>25</v>
      </c>
      <c r="G6" s="14">
        <v>0</v>
      </c>
      <c r="H6" s="14">
        <v>25</v>
      </c>
      <c r="I6" s="14">
        <v>22</v>
      </c>
      <c r="J6" s="14">
        <v>0</v>
      </c>
      <c r="K6" s="14">
        <v>3</v>
      </c>
      <c r="L6" s="14">
        <v>140</v>
      </c>
      <c r="M6" s="14">
        <v>140</v>
      </c>
      <c r="N6" s="14">
        <v>42</v>
      </c>
      <c r="O6" s="14">
        <v>95</v>
      </c>
      <c r="P6" s="14">
        <v>3</v>
      </c>
      <c r="Q6" s="14">
        <v>0</v>
      </c>
      <c r="R6" s="14">
        <v>0</v>
      </c>
      <c r="S6" s="14">
        <v>0</v>
      </c>
      <c r="T6" s="15">
        <v>0</v>
      </c>
    </row>
    <row r="7" spans="1:20" ht="15.75" thickBot="1">
      <c r="A7" s="20" t="s">
        <v>108</v>
      </c>
      <c r="B7" s="8" t="s">
        <v>17</v>
      </c>
      <c r="C7" s="14">
        <v>9310</v>
      </c>
      <c r="D7" s="14">
        <v>7375</v>
      </c>
      <c r="E7" s="14">
        <v>7349</v>
      </c>
      <c r="F7" s="14">
        <v>26</v>
      </c>
      <c r="G7" s="14">
        <v>0</v>
      </c>
      <c r="H7" s="14">
        <v>26</v>
      </c>
      <c r="I7" s="14">
        <v>24</v>
      </c>
      <c r="J7" s="14">
        <v>2</v>
      </c>
      <c r="K7" s="14">
        <v>0</v>
      </c>
      <c r="L7" s="14">
        <v>15</v>
      </c>
      <c r="M7" s="14">
        <v>15</v>
      </c>
      <c r="N7" s="14">
        <v>5</v>
      </c>
      <c r="O7" s="14">
        <v>10</v>
      </c>
      <c r="P7" s="14">
        <v>0</v>
      </c>
      <c r="Q7" s="14">
        <v>0</v>
      </c>
      <c r="R7" s="14">
        <v>0</v>
      </c>
      <c r="S7" s="14">
        <v>0</v>
      </c>
      <c r="T7" s="15">
        <v>0</v>
      </c>
    </row>
    <row r="8" spans="1:20" ht="15.75" thickBot="1">
      <c r="A8" s="20" t="s">
        <v>109</v>
      </c>
      <c r="B8" s="8" t="s">
        <v>18</v>
      </c>
      <c r="C8" s="14">
        <v>5470</v>
      </c>
      <c r="D8" s="14">
        <v>4361</v>
      </c>
      <c r="E8" s="14">
        <v>4356</v>
      </c>
      <c r="F8" s="14">
        <v>5</v>
      </c>
      <c r="G8" s="14">
        <v>0</v>
      </c>
      <c r="H8" s="14">
        <v>5</v>
      </c>
      <c r="I8" s="14">
        <v>5</v>
      </c>
      <c r="J8" s="14">
        <v>0</v>
      </c>
      <c r="K8" s="14">
        <v>0</v>
      </c>
      <c r="L8" s="14">
        <v>2</v>
      </c>
      <c r="M8" s="14">
        <v>2</v>
      </c>
      <c r="N8" s="14">
        <v>0</v>
      </c>
      <c r="O8" s="14">
        <v>2</v>
      </c>
      <c r="P8" s="14">
        <v>0</v>
      </c>
      <c r="Q8" s="14">
        <v>0</v>
      </c>
      <c r="R8" s="14">
        <v>0</v>
      </c>
      <c r="S8" s="14">
        <v>0</v>
      </c>
      <c r="T8" s="15">
        <v>0</v>
      </c>
    </row>
    <row r="9" spans="1:20" ht="15.75" thickBot="1">
      <c r="A9" s="20" t="s">
        <v>110</v>
      </c>
      <c r="B9" s="8" t="s">
        <v>19</v>
      </c>
      <c r="C9" s="14">
        <v>7466</v>
      </c>
      <c r="D9" s="14">
        <v>5878</v>
      </c>
      <c r="E9" s="14">
        <v>5854</v>
      </c>
      <c r="F9" s="14">
        <v>24</v>
      </c>
      <c r="G9" s="14">
        <v>0</v>
      </c>
      <c r="H9" s="14">
        <v>24</v>
      </c>
      <c r="I9" s="14">
        <v>24</v>
      </c>
      <c r="J9" s="14">
        <v>0</v>
      </c>
      <c r="K9" s="14">
        <v>0</v>
      </c>
      <c r="L9" s="14">
        <v>54</v>
      </c>
      <c r="M9" s="14">
        <v>54</v>
      </c>
      <c r="N9" s="14">
        <v>42</v>
      </c>
      <c r="O9" s="14">
        <v>12</v>
      </c>
      <c r="P9" s="14">
        <v>0</v>
      </c>
      <c r="Q9" s="14">
        <v>0</v>
      </c>
      <c r="R9" s="14">
        <v>0</v>
      </c>
      <c r="S9" s="14">
        <v>0</v>
      </c>
      <c r="T9" s="15">
        <v>0</v>
      </c>
    </row>
    <row r="10" spans="1:20" s="6" customFormat="1" ht="15.75" thickBot="1">
      <c r="A10" s="20" t="s">
        <v>111</v>
      </c>
      <c r="B10" s="8" t="s">
        <v>20</v>
      </c>
      <c r="C10" s="14">
        <v>7294</v>
      </c>
      <c r="D10" s="14">
        <v>5730</v>
      </c>
      <c r="E10" s="14">
        <v>5723</v>
      </c>
      <c r="F10" s="14">
        <v>7</v>
      </c>
      <c r="G10" s="14">
        <v>0</v>
      </c>
      <c r="H10" s="14">
        <v>7</v>
      </c>
      <c r="I10" s="14">
        <v>7</v>
      </c>
      <c r="J10" s="14">
        <v>0</v>
      </c>
      <c r="K10" s="14">
        <v>0</v>
      </c>
      <c r="L10" s="14">
        <v>11</v>
      </c>
      <c r="M10" s="14">
        <v>11</v>
      </c>
      <c r="N10" s="14">
        <v>4</v>
      </c>
      <c r="O10" s="14">
        <v>7</v>
      </c>
      <c r="P10" s="14">
        <v>0</v>
      </c>
      <c r="Q10" s="14">
        <v>0</v>
      </c>
      <c r="R10" s="14">
        <v>0</v>
      </c>
      <c r="S10" s="14">
        <v>0</v>
      </c>
      <c r="T10" s="15">
        <v>0</v>
      </c>
    </row>
    <row r="11" spans="1:20" ht="15.75" thickBot="1">
      <c r="A11" s="20" t="s">
        <v>112</v>
      </c>
      <c r="B11" s="8" t="s">
        <v>21</v>
      </c>
      <c r="C11" s="14">
        <v>6207</v>
      </c>
      <c r="D11" s="14">
        <v>4917</v>
      </c>
      <c r="E11" s="14">
        <v>4906</v>
      </c>
      <c r="F11" s="14">
        <v>11</v>
      </c>
      <c r="G11" s="14">
        <v>0</v>
      </c>
      <c r="H11" s="14">
        <v>11</v>
      </c>
      <c r="I11" s="14">
        <v>10</v>
      </c>
      <c r="J11" s="14">
        <v>1</v>
      </c>
      <c r="K11" s="14">
        <v>0</v>
      </c>
      <c r="L11" s="14">
        <v>10</v>
      </c>
      <c r="M11" s="14">
        <v>10</v>
      </c>
      <c r="N11" s="14">
        <v>6</v>
      </c>
      <c r="O11" s="14">
        <v>4</v>
      </c>
      <c r="P11" s="14">
        <v>0</v>
      </c>
      <c r="Q11" s="14">
        <v>0</v>
      </c>
      <c r="R11" s="14">
        <v>0</v>
      </c>
      <c r="S11" s="14">
        <v>0</v>
      </c>
      <c r="T11" s="15">
        <v>0</v>
      </c>
    </row>
    <row r="12" spans="1:20" ht="15.75" thickBot="1">
      <c r="A12" s="20" t="s">
        <v>113</v>
      </c>
      <c r="B12" s="8" t="s">
        <v>22</v>
      </c>
      <c r="C12" s="14">
        <v>6879</v>
      </c>
      <c r="D12" s="14">
        <v>5532</v>
      </c>
      <c r="E12" s="14">
        <v>5526</v>
      </c>
      <c r="F12" s="14">
        <v>6</v>
      </c>
      <c r="G12" s="14">
        <v>0</v>
      </c>
      <c r="H12" s="14">
        <v>6</v>
      </c>
      <c r="I12" s="14">
        <v>6</v>
      </c>
      <c r="J12" s="14">
        <v>0</v>
      </c>
      <c r="K12" s="14">
        <v>0</v>
      </c>
      <c r="L12" s="14">
        <v>5</v>
      </c>
      <c r="M12" s="14">
        <v>5</v>
      </c>
      <c r="N12" s="14">
        <v>5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5">
        <v>0</v>
      </c>
    </row>
    <row r="13" spans="1:20" ht="15.75" thickBot="1">
      <c r="A13" s="20" t="s">
        <v>114</v>
      </c>
      <c r="B13" s="8" t="s">
        <v>23</v>
      </c>
      <c r="C13" s="14">
        <v>8907</v>
      </c>
      <c r="D13" s="14">
        <v>7017</v>
      </c>
      <c r="E13" s="14">
        <v>7012</v>
      </c>
      <c r="F13" s="14">
        <v>5</v>
      </c>
      <c r="G13" s="14">
        <v>0</v>
      </c>
      <c r="H13" s="14">
        <v>5</v>
      </c>
      <c r="I13" s="14">
        <v>5</v>
      </c>
      <c r="J13" s="14">
        <v>0</v>
      </c>
      <c r="K13" s="14">
        <v>0</v>
      </c>
      <c r="L13" s="14">
        <v>24</v>
      </c>
      <c r="M13" s="14">
        <v>24</v>
      </c>
      <c r="N13" s="14">
        <v>14</v>
      </c>
      <c r="O13" s="14">
        <v>10</v>
      </c>
      <c r="P13" s="14">
        <v>0</v>
      </c>
      <c r="Q13" s="14">
        <v>0</v>
      </c>
      <c r="R13" s="14">
        <v>0</v>
      </c>
      <c r="S13" s="14">
        <v>0</v>
      </c>
      <c r="T13" s="15">
        <v>0</v>
      </c>
    </row>
    <row r="14" spans="1:20" ht="15.75" thickBot="1">
      <c r="A14" s="20" t="s">
        <v>115</v>
      </c>
      <c r="B14" s="8" t="s">
        <v>24</v>
      </c>
      <c r="C14" s="14">
        <v>5528</v>
      </c>
      <c r="D14" s="14">
        <v>4371</v>
      </c>
      <c r="E14" s="14">
        <v>4366</v>
      </c>
      <c r="F14" s="14">
        <v>5</v>
      </c>
      <c r="G14" s="14">
        <v>0</v>
      </c>
      <c r="H14" s="14">
        <v>5</v>
      </c>
      <c r="I14" s="14">
        <v>5</v>
      </c>
      <c r="J14" s="14">
        <v>0</v>
      </c>
      <c r="K14" s="14">
        <v>0</v>
      </c>
      <c r="L14" s="14">
        <v>12</v>
      </c>
      <c r="M14" s="14">
        <v>12</v>
      </c>
      <c r="N14" s="14">
        <v>8</v>
      </c>
      <c r="O14" s="14">
        <v>4</v>
      </c>
      <c r="P14" s="14">
        <v>0</v>
      </c>
      <c r="Q14" s="14">
        <v>0</v>
      </c>
      <c r="R14" s="14">
        <v>0</v>
      </c>
      <c r="S14" s="14">
        <v>0</v>
      </c>
      <c r="T14" s="15">
        <v>0</v>
      </c>
    </row>
    <row r="15" spans="1:20" ht="15.75" thickBot="1">
      <c r="A15" s="20" t="s">
        <v>116</v>
      </c>
      <c r="B15" s="8" t="s">
        <v>25</v>
      </c>
      <c r="C15" s="14">
        <v>7017</v>
      </c>
      <c r="D15" s="14">
        <v>5671</v>
      </c>
      <c r="E15" s="14">
        <v>5654</v>
      </c>
      <c r="F15" s="14">
        <v>17</v>
      </c>
      <c r="G15" s="14">
        <v>1</v>
      </c>
      <c r="H15" s="14">
        <v>16</v>
      </c>
      <c r="I15" s="14">
        <v>16</v>
      </c>
      <c r="J15" s="14">
        <v>0</v>
      </c>
      <c r="K15" s="14">
        <v>0</v>
      </c>
      <c r="L15" s="14">
        <v>7</v>
      </c>
      <c r="M15" s="14">
        <v>7</v>
      </c>
      <c r="N15" s="14">
        <v>4</v>
      </c>
      <c r="O15" s="14">
        <v>3</v>
      </c>
      <c r="P15" s="14">
        <v>0</v>
      </c>
      <c r="Q15" s="14">
        <v>0</v>
      </c>
      <c r="R15" s="14">
        <v>0</v>
      </c>
      <c r="S15" s="14">
        <v>0</v>
      </c>
      <c r="T15" s="15">
        <v>0</v>
      </c>
    </row>
    <row r="16" spans="1:20" ht="16.5" thickBot="1">
      <c r="A16" s="20" t="s">
        <v>117</v>
      </c>
      <c r="B16" s="7" t="s">
        <v>26</v>
      </c>
      <c r="C16" s="12">
        <f>SUM(C17:C29)</f>
        <v>91603</v>
      </c>
      <c r="D16" s="12">
        <f aca="true" t="shared" si="1" ref="D16:T16">SUM(D17:D29)</f>
        <v>72724</v>
      </c>
      <c r="E16" s="12">
        <f t="shared" si="1"/>
        <v>72500</v>
      </c>
      <c r="F16" s="12">
        <f t="shared" si="1"/>
        <v>224</v>
      </c>
      <c r="G16" s="12">
        <f t="shared" si="1"/>
        <v>0</v>
      </c>
      <c r="H16" s="12">
        <f t="shared" si="1"/>
        <v>224</v>
      </c>
      <c r="I16" s="12">
        <f t="shared" si="1"/>
        <v>203</v>
      </c>
      <c r="J16" s="12">
        <f t="shared" si="1"/>
        <v>10</v>
      </c>
      <c r="K16" s="12">
        <f t="shared" si="1"/>
        <v>11</v>
      </c>
      <c r="L16" s="12">
        <f t="shared" si="1"/>
        <v>254</v>
      </c>
      <c r="M16" s="12">
        <f t="shared" si="1"/>
        <v>254</v>
      </c>
      <c r="N16" s="12">
        <f t="shared" si="1"/>
        <v>109</v>
      </c>
      <c r="O16" s="12">
        <f t="shared" si="1"/>
        <v>134</v>
      </c>
      <c r="P16" s="12">
        <f t="shared" si="1"/>
        <v>11</v>
      </c>
      <c r="Q16" s="12">
        <f t="shared" si="1"/>
        <v>0</v>
      </c>
      <c r="R16" s="12">
        <f t="shared" si="1"/>
        <v>0</v>
      </c>
      <c r="S16" s="12">
        <f t="shared" si="1"/>
        <v>0</v>
      </c>
      <c r="T16" s="13">
        <f t="shared" si="1"/>
        <v>0</v>
      </c>
    </row>
    <row r="17" spans="1:20" ht="15.75" thickBot="1">
      <c r="A17" s="20" t="s">
        <v>118</v>
      </c>
      <c r="B17" s="8" t="s">
        <v>27</v>
      </c>
      <c r="C17" s="14">
        <v>22826</v>
      </c>
      <c r="D17" s="14">
        <v>18702</v>
      </c>
      <c r="E17" s="14">
        <v>18680</v>
      </c>
      <c r="F17" s="14">
        <v>22</v>
      </c>
      <c r="G17" s="14">
        <v>0</v>
      </c>
      <c r="H17" s="14">
        <v>22</v>
      </c>
      <c r="I17" s="14">
        <v>19</v>
      </c>
      <c r="J17" s="14">
        <v>3</v>
      </c>
      <c r="K17" s="14">
        <v>0</v>
      </c>
      <c r="L17" s="14">
        <v>80</v>
      </c>
      <c r="M17" s="14">
        <v>80</v>
      </c>
      <c r="N17" s="14">
        <v>20</v>
      </c>
      <c r="O17" s="14">
        <v>60</v>
      </c>
      <c r="P17" s="14">
        <v>0</v>
      </c>
      <c r="Q17" s="14">
        <v>0</v>
      </c>
      <c r="R17" s="14">
        <v>0</v>
      </c>
      <c r="S17" s="14">
        <v>0</v>
      </c>
      <c r="T17" s="15">
        <v>0</v>
      </c>
    </row>
    <row r="18" spans="1:20" ht="15.75" thickBot="1">
      <c r="A18" s="20" t="s">
        <v>119</v>
      </c>
      <c r="B18" s="8" t="s">
        <v>28</v>
      </c>
      <c r="C18" s="14">
        <v>4435</v>
      </c>
      <c r="D18" s="14">
        <v>3494</v>
      </c>
      <c r="E18" s="14">
        <v>3484</v>
      </c>
      <c r="F18" s="14">
        <v>10</v>
      </c>
      <c r="G18" s="14">
        <v>0</v>
      </c>
      <c r="H18" s="14">
        <v>10</v>
      </c>
      <c r="I18" s="14">
        <v>10</v>
      </c>
      <c r="J18" s="14">
        <v>0</v>
      </c>
      <c r="K18" s="14">
        <v>0</v>
      </c>
      <c r="L18" s="14">
        <v>6</v>
      </c>
      <c r="M18" s="14">
        <v>6</v>
      </c>
      <c r="N18" s="14">
        <v>2</v>
      </c>
      <c r="O18" s="14">
        <v>4</v>
      </c>
      <c r="P18" s="14">
        <v>0</v>
      </c>
      <c r="Q18" s="14">
        <v>0</v>
      </c>
      <c r="R18" s="14">
        <v>0</v>
      </c>
      <c r="S18" s="14">
        <v>0</v>
      </c>
      <c r="T18" s="15">
        <v>0</v>
      </c>
    </row>
    <row r="19" spans="1:20" ht="15.75" thickBot="1">
      <c r="A19" s="20" t="s">
        <v>120</v>
      </c>
      <c r="B19" s="8" t="s">
        <v>29</v>
      </c>
      <c r="C19" s="14">
        <v>6087</v>
      </c>
      <c r="D19" s="14">
        <v>4771</v>
      </c>
      <c r="E19" s="14">
        <v>4754</v>
      </c>
      <c r="F19" s="14">
        <v>17</v>
      </c>
      <c r="G19" s="14">
        <v>0</v>
      </c>
      <c r="H19" s="14">
        <v>17</v>
      </c>
      <c r="I19" s="14">
        <v>17</v>
      </c>
      <c r="J19" s="14">
        <v>0</v>
      </c>
      <c r="K19" s="14">
        <v>0</v>
      </c>
      <c r="L19" s="14">
        <v>8</v>
      </c>
      <c r="M19" s="14">
        <v>8</v>
      </c>
      <c r="N19" s="14">
        <v>5</v>
      </c>
      <c r="O19" s="14">
        <v>3</v>
      </c>
      <c r="P19" s="14">
        <v>0</v>
      </c>
      <c r="Q19" s="14">
        <v>0</v>
      </c>
      <c r="R19" s="14">
        <v>0</v>
      </c>
      <c r="S19" s="14">
        <v>0</v>
      </c>
      <c r="T19" s="15">
        <v>0</v>
      </c>
    </row>
    <row r="20" spans="1:20" ht="15.75" thickBot="1">
      <c r="A20" s="20" t="s">
        <v>121</v>
      </c>
      <c r="B20" s="8" t="s">
        <v>30</v>
      </c>
      <c r="C20" s="14">
        <v>3088</v>
      </c>
      <c r="D20" s="14">
        <v>2478</v>
      </c>
      <c r="E20" s="14">
        <v>2463</v>
      </c>
      <c r="F20" s="14">
        <v>15</v>
      </c>
      <c r="G20" s="14">
        <v>0</v>
      </c>
      <c r="H20" s="14">
        <v>15</v>
      </c>
      <c r="I20" s="14">
        <v>14</v>
      </c>
      <c r="J20" s="14">
        <v>1</v>
      </c>
      <c r="K20" s="14">
        <v>0</v>
      </c>
      <c r="L20" s="14">
        <v>9</v>
      </c>
      <c r="M20" s="14">
        <v>9</v>
      </c>
      <c r="N20" s="14">
        <v>3</v>
      </c>
      <c r="O20" s="14">
        <v>6</v>
      </c>
      <c r="P20" s="14">
        <v>0</v>
      </c>
      <c r="Q20" s="14">
        <v>0</v>
      </c>
      <c r="R20" s="14">
        <v>0</v>
      </c>
      <c r="S20" s="14">
        <v>0</v>
      </c>
      <c r="T20" s="15">
        <v>0</v>
      </c>
    </row>
    <row r="21" spans="1:20" ht="15.75" thickBot="1">
      <c r="A21" s="20" t="s">
        <v>122</v>
      </c>
      <c r="B21" s="8" t="s">
        <v>31</v>
      </c>
      <c r="C21" s="14">
        <v>6448</v>
      </c>
      <c r="D21" s="14">
        <v>5100</v>
      </c>
      <c r="E21" s="14">
        <v>5058</v>
      </c>
      <c r="F21" s="14">
        <v>42</v>
      </c>
      <c r="G21" s="14">
        <v>0</v>
      </c>
      <c r="H21" s="14">
        <v>42</v>
      </c>
      <c r="I21" s="14">
        <v>36</v>
      </c>
      <c r="J21" s="14">
        <v>0</v>
      </c>
      <c r="K21" s="14">
        <v>6</v>
      </c>
      <c r="L21" s="14">
        <v>22</v>
      </c>
      <c r="M21" s="14">
        <v>22</v>
      </c>
      <c r="N21" s="14">
        <v>8</v>
      </c>
      <c r="O21" s="14">
        <v>8</v>
      </c>
      <c r="P21" s="14">
        <v>6</v>
      </c>
      <c r="Q21" s="14">
        <v>0</v>
      </c>
      <c r="R21" s="14">
        <v>0</v>
      </c>
      <c r="S21" s="14">
        <v>0</v>
      </c>
      <c r="T21" s="15">
        <v>0</v>
      </c>
    </row>
    <row r="22" spans="1:20" s="6" customFormat="1" ht="16.5" thickBot="1">
      <c r="A22" s="20" t="s">
        <v>123</v>
      </c>
      <c r="B22" s="8" t="s">
        <v>32</v>
      </c>
      <c r="C22" s="14">
        <v>6968</v>
      </c>
      <c r="D22" s="14">
        <v>5477</v>
      </c>
      <c r="E22" s="14">
        <v>5458</v>
      </c>
      <c r="F22" s="14">
        <v>19</v>
      </c>
      <c r="G22" s="14">
        <v>0</v>
      </c>
      <c r="H22" s="14">
        <v>19</v>
      </c>
      <c r="I22" s="14">
        <v>14</v>
      </c>
      <c r="J22" s="14">
        <v>2</v>
      </c>
      <c r="K22" s="14">
        <v>3</v>
      </c>
      <c r="L22" s="14">
        <v>18</v>
      </c>
      <c r="M22" s="14">
        <v>18</v>
      </c>
      <c r="N22" s="14">
        <v>10</v>
      </c>
      <c r="O22" s="14">
        <v>5</v>
      </c>
      <c r="P22" s="14">
        <v>3</v>
      </c>
      <c r="Q22" s="14">
        <v>0</v>
      </c>
      <c r="R22" s="14">
        <v>0</v>
      </c>
      <c r="S22" s="14">
        <v>0</v>
      </c>
      <c r="T22" s="15">
        <v>0</v>
      </c>
    </row>
    <row r="23" spans="1:20" ht="15.75" thickBot="1">
      <c r="A23" s="20" t="s">
        <v>124</v>
      </c>
      <c r="B23" s="8" t="s">
        <v>33</v>
      </c>
      <c r="C23" s="14">
        <v>10577</v>
      </c>
      <c r="D23" s="14">
        <v>8176</v>
      </c>
      <c r="E23" s="14">
        <v>8148</v>
      </c>
      <c r="F23" s="14">
        <v>28</v>
      </c>
      <c r="G23" s="14">
        <v>0</v>
      </c>
      <c r="H23" s="14">
        <v>28</v>
      </c>
      <c r="I23" s="14">
        <v>25</v>
      </c>
      <c r="J23" s="14">
        <v>2</v>
      </c>
      <c r="K23" s="14">
        <v>1</v>
      </c>
      <c r="L23" s="14">
        <v>20</v>
      </c>
      <c r="M23" s="14">
        <v>20</v>
      </c>
      <c r="N23" s="14">
        <v>11</v>
      </c>
      <c r="O23" s="14">
        <v>8</v>
      </c>
      <c r="P23" s="14">
        <v>1</v>
      </c>
      <c r="Q23" s="14">
        <v>0</v>
      </c>
      <c r="R23" s="14">
        <v>0</v>
      </c>
      <c r="S23" s="14">
        <v>0</v>
      </c>
      <c r="T23" s="15">
        <v>0</v>
      </c>
    </row>
    <row r="24" spans="1:20" ht="15.75" thickBot="1">
      <c r="A24" s="20" t="s">
        <v>125</v>
      </c>
      <c r="B24" s="8" t="s">
        <v>34</v>
      </c>
      <c r="C24" s="14">
        <v>6425</v>
      </c>
      <c r="D24" s="14">
        <v>5161</v>
      </c>
      <c r="E24" s="14">
        <v>5136</v>
      </c>
      <c r="F24" s="14">
        <v>25</v>
      </c>
      <c r="G24" s="14">
        <v>0</v>
      </c>
      <c r="H24" s="14">
        <v>25</v>
      </c>
      <c r="I24" s="14">
        <v>24</v>
      </c>
      <c r="J24" s="14">
        <v>1</v>
      </c>
      <c r="K24" s="14">
        <v>0</v>
      </c>
      <c r="L24" s="14">
        <v>15</v>
      </c>
      <c r="M24" s="14">
        <v>15</v>
      </c>
      <c r="N24" s="14">
        <v>9</v>
      </c>
      <c r="O24" s="14">
        <v>6</v>
      </c>
      <c r="P24" s="14">
        <v>0</v>
      </c>
      <c r="Q24" s="14">
        <v>0</v>
      </c>
      <c r="R24" s="14">
        <v>0</v>
      </c>
      <c r="S24" s="14">
        <v>0</v>
      </c>
      <c r="T24" s="15">
        <v>0</v>
      </c>
    </row>
    <row r="25" spans="1:20" ht="15.75" thickBot="1">
      <c r="A25" s="20" t="s">
        <v>126</v>
      </c>
      <c r="B25" s="8" t="s">
        <v>35</v>
      </c>
      <c r="C25" s="14">
        <v>6545</v>
      </c>
      <c r="D25" s="14">
        <v>5066</v>
      </c>
      <c r="E25" s="14">
        <v>5059</v>
      </c>
      <c r="F25" s="14">
        <v>7</v>
      </c>
      <c r="G25" s="14">
        <v>0</v>
      </c>
      <c r="H25" s="14">
        <v>7</v>
      </c>
      <c r="I25" s="14">
        <v>7</v>
      </c>
      <c r="J25" s="14">
        <v>0</v>
      </c>
      <c r="K25" s="14">
        <v>0</v>
      </c>
      <c r="L25" s="14">
        <v>11</v>
      </c>
      <c r="M25" s="14">
        <v>11</v>
      </c>
      <c r="N25" s="14">
        <v>3</v>
      </c>
      <c r="O25" s="14">
        <v>8</v>
      </c>
      <c r="P25" s="14">
        <v>0</v>
      </c>
      <c r="Q25" s="14">
        <v>0</v>
      </c>
      <c r="R25" s="14">
        <v>0</v>
      </c>
      <c r="S25" s="14">
        <v>0</v>
      </c>
      <c r="T25" s="15">
        <v>0</v>
      </c>
    </row>
    <row r="26" spans="1:20" ht="15.75" thickBot="1">
      <c r="A26" s="20" t="s">
        <v>127</v>
      </c>
      <c r="B26" s="8" t="s">
        <v>36</v>
      </c>
      <c r="C26" s="14">
        <v>5573</v>
      </c>
      <c r="D26" s="14">
        <v>4432</v>
      </c>
      <c r="E26" s="14">
        <v>4417</v>
      </c>
      <c r="F26" s="14">
        <v>15</v>
      </c>
      <c r="G26" s="14">
        <v>0</v>
      </c>
      <c r="H26" s="14">
        <v>15</v>
      </c>
      <c r="I26" s="14">
        <v>14</v>
      </c>
      <c r="J26" s="14">
        <v>0</v>
      </c>
      <c r="K26" s="14">
        <v>1</v>
      </c>
      <c r="L26" s="14">
        <v>30</v>
      </c>
      <c r="M26" s="14">
        <v>30</v>
      </c>
      <c r="N26" s="14">
        <v>20</v>
      </c>
      <c r="O26" s="14">
        <v>9</v>
      </c>
      <c r="P26" s="14">
        <v>1</v>
      </c>
      <c r="Q26" s="14">
        <v>0</v>
      </c>
      <c r="R26" s="14">
        <v>0</v>
      </c>
      <c r="S26" s="14">
        <v>0</v>
      </c>
      <c r="T26" s="15">
        <v>0</v>
      </c>
    </row>
    <row r="27" spans="1:20" ht="15.75" thickBot="1">
      <c r="A27" s="20" t="s">
        <v>128</v>
      </c>
      <c r="B27" s="8" t="s">
        <v>37</v>
      </c>
      <c r="C27" s="14">
        <v>4265</v>
      </c>
      <c r="D27" s="14">
        <v>3324</v>
      </c>
      <c r="E27" s="14">
        <v>3314</v>
      </c>
      <c r="F27" s="14">
        <v>10</v>
      </c>
      <c r="G27" s="14">
        <v>0</v>
      </c>
      <c r="H27" s="14">
        <v>10</v>
      </c>
      <c r="I27" s="14">
        <v>9</v>
      </c>
      <c r="J27" s="14">
        <v>1</v>
      </c>
      <c r="K27" s="14">
        <v>0</v>
      </c>
      <c r="L27" s="14">
        <v>8</v>
      </c>
      <c r="M27" s="14">
        <v>8</v>
      </c>
      <c r="N27" s="14">
        <v>6</v>
      </c>
      <c r="O27" s="14">
        <v>2</v>
      </c>
      <c r="P27" s="14">
        <v>0</v>
      </c>
      <c r="Q27" s="14">
        <v>0</v>
      </c>
      <c r="R27" s="14">
        <v>0</v>
      </c>
      <c r="S27" s="14">
        <v>0</v>
      </c>
      <c r="T27" s="15">
        <v>0</v>
      </c>
    </row>
    <row r="28" spans="1:20" ht="15.75" thickBot="1">
      <c r="A28" s="20" t="s">
        <v>129</v>
      </c>
      <c r="B28" s="8" t="s">
        <v>38</v>
      </c>
      <c r="C28" s="14">
        <v>4928</v>
      </c>
      <c r="D28" s="14">
        <v>3821</v>
      </c>
      <c r="E28" s="14">
        <v>3820</v>
      </c>
      <c r="F28" s="14">
        <v>1</v>
      </c>
      <c r="G28" s="14">
        <v>0</v>
      </c>
      <c r="H28" s="14">
        <v>1</v>
      </c>
      <c r="I28" s="14">
        <v>1</v>
      </c>
      <c r="J28" s="14">
        <v>0</v>
      </c>
      <c r="K28" s="14">
        <v>0</v>
      </c>
      <c r="L28" s="14">
        <v>13</v>
      </c>
      <c r="M28" s="14">
        <v>13</v>
      </c>
      <c r="N28" s="14">
        <v>6</v>
      </c>
      <c r="O28" s="14">
        <v>7</v>
      </c>
      <c r="P28" s="14">
        <v>0</v>
      </c>
      <c r="Q28" s="14">
        <v>0</v>
      </c>
      <c r="R28" s="14">
        <v>0</v>
      </c>
      <c r="S28" s="14">
        <v>0</v>
      </c>
      <c r="T28" s="15">
        <v>0</v>
      </c>
    </row>
    <row r="29" spans="1:20" ht="15.75" thickBot="1">
      <c r="A29" s="20" t="s">
        <v>130</v>
      </c>
      <c r="B29" s="8" t="s">
        <v>39</v>
      </c>
      <c r="C29" s="14">
        <v>3438</v>
      </c>
      <c r="D29" s="14">
        <v>2722</v>
      </c>
      <c r="E29" s="14">
        <v>2709</v>
      </c>
      <c r="F29" s="14">
        <v>13</v>
      </c>
      <c r="G29" s="14">
        <v>0</v>
      </c>
      <c r="H29" s="14">
        <v>13</v>
      </c>
      <c r="I29" s="14">
        <v>13</v>
      </c>
      <c r="J29" s="14">
        <v>0</v>
      </c>
      <c r="K29" s="14">
        <v>0</v>
      </c>
      <c r="L29" s="14">
        <v>14</v>
      </c>
      <c r="M29" s="14">
        <v>14</v>
      </c>
      <c r="N29" s="14">
        <v>6</v>
      </c>
      <c r="O29" s="14">
        <v>8</v>
      </c>
      <c r="P29" s="14">
        <v>0</v>
      </c>
      <c r="Q29" s="14">
        <v>0</v>
      </c>
      <c r="R29" s="14">
        <v>0</v>
      </c>
      <c r="S29" s="14">
        <v>0</v>
      </c>
      <c r="T29" s="15">
        <v>0</v>
      </c>
    </row>
    <row r="30" spans="1:20" s="6" customFormat="1" ht="16.5" thickBot="1">
      <c r="A30" s="20" t="s">
        <v>131</v>
      </c>
      <c r="B30" s="7" t="s">
        <v>40</v>
      </c>
      <c r="C30" s="12">
        <f>SUM(C31:C46)</f>
        <v>143134</v>
      </c>
      <c r="D30" s="12">
        <f aca="true" t="shared" si="2" ref="D30:T30">SUM(D31:D46)</f>
        <v>112764</v>
      </c>
      <c r="E30" s="12">
        <f t="shared" si="2"/>
        <v>111941</v>
      </c>
      <c r="F30" s="12">
        <f t="shared" si="2"/>
        <v>823</v>
      </c>
      <c r="G30" s="12">
        <f t="shared" si="2"/>
        <v>0</v>
      </c>
      <c r="H30" s="12">
        <f t="shared" si="2"/>
        <v>823</v>
      </c>
      <c r="I30" s="12">
        <f t="shared" si="2"/>
        <v>795</v>
      </c>
      <c r="J30" s="12">
        <f t="shared" si="2"/>
        <v>16</v>
      </c>
      <c r="K30" s="12">
        <f t="shared" si="2"/>
        <v>12</v>
      </c>
      <c r="L30" s="12">
        <f t="shared" si="2"/>
        <v>355</v>
      </c>
      <c r="M30" s="12">
        <f t="shared" si="2"/>
        <v>355</v>
      </c>
      <c r="N30" s="12">
        <f t="shared" si="2"/>
        <v>174</v>
      </c>
      <c r="O30" s="12">
        <f t="shared" si="2"/>
        <v>169</v>
      </c>
      <c r="P30" s="12">
        <f t="shared" si="2"/>
        <v>12</v>
      </c>
      <c r="Q30" s="12">
        <f t="shared" si="2"/>
        <v>0</v>
      </c>
      <c r="R30" s="12">
        <f t="shared" si="2"/>
        <v>0</v>
      </c>
      <c r="S30" s="12">
        <f t="shared" si="2"/>
        <v>0</v>
      </c>
      <c r="T30" s="13">
        <f t="shared" si="2"/>
        <v>0</v>
      </c>
    </row>
    <row r="31" spans="1:20" ht="15.75" thickBot="1">
      <c r="A31" s="20" t="s">
        <v>132</v>
      </c>
      <c r="B31" s="8" t="s">
        <v>41</v>
      </c>
      <c r="C31" s="14">
        <v>13732</v>
      </c>
      <c r="D31" s="14">
        <v>10842</v>
      </c>
      <c r="E31" s="14">
        <v>10800</v>
      </c>
      <c r="F31" s="14">
        <v>42</v>
      </c>
      <c r="G31" s="14">
        <v>0</v>
      </c>
      <c r="H31" s="14">
        <v>42</v>
      </c>
      <c r="I31" s="14">
        <v>35</v>
      </c>
      <c r="J31" s="14">
        <v>2</v>
      </c>
      <c r="K31" s="14">
        <v>5</v>
      </c>
      <c r="L31" s="14">
        <v>69</v>
      </c>
      <c r="M31" s="14">
        <v>69</v>
      </c>
      <c r="N31" s="14">
        <v>33</v>
      </c>
      <c r="O31" s="14">
        <v>31</v>
      </c>
      <c r="P31" s="14">
        <v>5</v>
      </c>
      <c r="Q31" s="14">
        <v>0</v>
      </c>
      <c r="R31" s="14">
        <v>0</v>
      </c>
      <c r="S31" s="14">
        <v>0</v>
      </c>
      <c r="T31" s="15">
        <v>0</v>
      </c>
    </row>
    <row r="32" spans="1:20" ht="15.75" thickBot="1">
      <c r="A32" s="20" t="s">
        <v>133</v>
      </c>
      <c r="B32" s="8" t="s">
        <v>42</v>
      </c>
      <c r="C32" s="14">
        <v>3904</v>
      </c>
      <c r="D32" s="14">
        <v>3019</v>
      </c>
      <c r="E32" s="14">
        <v>2926</v>
      </c>
      <c r="F32" s="14">
        <v>93</v>
      </c>
      <c r="G32" s="14">
        <v>0</v>
      </c>
      <c r="H32" s="14">
        <v>93</v>
      </c>
      <c r="I32" s="14">
        <v>93</v>
      </c>
      <c r="J32" s="14">
        <v>0</v>
      </c>
      <c r="K32" s="14">
        <v>0</v>
      </c>
      <c r="L32" s="14">
        <v>7</v>
      </c>
      <c r="M32" s="14">
        <v>7</v>
      </c>
      <c r="N32" s="14">
        <v>0</v>
      </c>
      <c r="O32" s="14">
        <v>7</v>
      </c>
      <c r="P32" s="14">
        <v>0</v>
      </c>
      <c r="Q32" s="14">
        <v>0</v>
      </c>
      <c r="R32" s="14">
        <v>0</v>
      </c>
      <c r="S32" s="14">
        <v>0</v>
      </c>
      <c r="T32" s="15">
        <v>0</v>
      </c>
    </row>
    <row r="33" spans="1:20" ht="15.75" thickBot="1">
      <c r="A33" s="20" t="s">
        <v>134</v>
      </c>
      <c r="B33" s="8" t="s">
        <v>43</v>
      </c>
      <c r="C33" s="14">
        <v>12319</v>
      </c>
      <c r="D33" s="14">
        <v>9703</v>
      </c>
      <c r="E33" s="14">
        <v>9690</v>
      </c>
      <c r="F33" s="14">
        <v>13</v>
      </c>
      <c r="G33" s="14">
        <v>0</v>
      </c>
      <c r="H33" s="14">
        <v>13</v>
      </c>
      <c r="I33" s="14">
        <v>12</v>
      </c>
      <c r="J33" s="14">
        <v>1</v>
      </c>
      <c r="K33" s="14">
        <v>0</v>
      </c>
      <c r="L33" s="14">
        <v>41</v>
      </c>
      <c r="M33" s="14">
        <v>41</v>
      </c>
      <c r="N33" s="14">
        <v>11</v>
      </c>
      <c r="O33" s="14">
        <v>30</v>
      </c>
      <c r="P33" s="14">
        <v>0</v>
      </c>
      <c r="Q33" s="14">
        <v>0</v>
      </c>
      <c r="R33" s="14">
        <v>0</v>
      </c>
      <c r="S33" s="14">
        <v>0</v>
      </c>
      <c r="T33" s="15">
        <v>0</v>
      </c>
    </row>
    <row r="34" spans="1:20" ht="15.75" thickBot="1">
      <c r="A34" s="20" t="s">
        <v>135</v>
      </c>
      <c r="B34" s="8" t="s">
        <v>44</v>
      </c>
      <c r="C34" s="14">
        <v>8950</v>
      </c>
      <c r="D34" s="14">
        <v>7037</v>
      </c>
      <c r="E34" s="14">
        <v>7026</v>
      </c>
      <c r="F34" s="14">
        <v>11</v>
      </c>
      <c r="G34" s="14">
        <v>0</v>
      </c>
      <c r="H34" s="14">
        <v>11</v>
      </c>
      <c r="I34" s="14">
        <v>11</v>
      </c>
      <c r="J34" s="14">
        <v>0</v>
      </c>
      <c r="K34" s="14">
        <v>0</v>
      </c>
      <c r="L34" s="14">
        <v>11</v>
      </c>
      <c r="M34" s="14">
        <v>11</v>
      </c>
      <c r="N34" s="14">
        <v>4</v>
      </c>
      <c r="O34" s="14">
        <v>7</v>
      </c>
      <c r="P34" s="14">
        <v>0</v>
      </c>
      <c r="Q34" s="14">
        <v>0</v>
      </c>
      <c r="R34" s="14">
        <v>0</v>
      </c>
      <c r="S34" s="14">
        <v>0</v>
      </c>
      <c r="T34" s="15">
        <v>0</v>
      </c>
    </row>
    <row r="35" spans="1:20" ht="15.75" thickBot="1">
      <c r="A35" s="20" t="s">
        <v>136</v>
      </c>
      <c r="B35" s="8" t="s">
        <v>45</v>
      </c>
      <c r="C35" s="14">
        <v>8116</v>
      </c>
      <c r="D35" s="14">
        <v>6276</v>
      </c>
      <c r="E35" s="14">
        <v>6263</v>
      </c>
      <c r="F35" s="14">
        <v>13</v>
      </c>
      <c r="G35" s="14">
        <v>0</v>
      </c>
      <c r="H35" s="14">
        <v>13</v>
      </c>
      <c r="I35" s="14">
        <v>13</v>
      </c>
      <c r="J35" s="14">
        <v>0</v>
      </c>
      <c r="K35" s="14">
        <v>0</v>
      </c>
      <c r="L35" s="14">
        <v>1</v>
      </c>
      <c r="M35" s="14">
        <v>1</v>
      </c>
      <c r="N35" s="14">
        <v>0</v>
      </c>
      <c r="O35" s="14">
        <v>1</v>
      </c>
      <c r="P35" s="14">
        <v>0</v>
      </c>
      <c r="Q35" s="14">
        <v>0</v>
      </c>
      <c r="R35" s="14">
        <v>0</v>
      </c>
      <c r="S35" s="14">
        <v>0</v>
      </c>
      <c r="T35" s="15">
        <v>0</v>
      </c>
    </row>
    <row r="36" spans="1:20" ht="15.75" thickBot="1">
      <c r="A36" s="20" t="s">
        <v>137</v>
      </c>
      <c r="B36" s="8" t="s">
        <v>46</v>
      </c>
      <c r="C36" s="14">
        <v>7694</v>
      </c>
      <c r="D36" s="14">
        <v>6096</v>
      </c>
      <c r="E36" s="14">
        <v>6076</v>
      </c>
      <c r="F36" s="14">
        <v>20</v>
      </c>
      <c r="G36" s="14">
        <v>0</v>
      </c>
      <c r="H36" s="14">
        <v>20</v>
      </c>
      <c r="I36" s="14">
        <v>20</v>
      </c>
      <c r="J36" s="14">
        <v>0</v>
      </c>
      <c r="K36" s="14">
        <v>0</v>
      </c>
      <c r="L36" s="14">
        <v>13</v>
      </c>
      <c r="M36" s="14">
        <v>13</v>
      </c>
      <c r="N36" s="14">
        <v>5</v>
      </c>
      <c r="O36" s="14">
        <v>8</v>
      </c>
      <c r="P36" s="14">
        <v>0</v>
      </c>
      <c r="Q36" s="14">
        <v>0</v>
      </c>
      <c r="R36" s="14">
        <v>0</v>
      </c>
      <c r="S36" s="14">
        <v>0</v>
      </c>
      <c r="T36" s="15">
        <v>0</v>
      </c>
    </row>
    <row r="37" spans="1:20" s="6" customFormat="1" ht="16.5" thickBot="1">
      <c r="A37" s="20" t="s">
        <v>138</v>
      </c>
      <c r="B37" s="8" t="s">
        <v>47</v>
      </c>
      <c r="C37" s="14">
        <v>12514</v>
      </c>
      <c r="D37" s="14">
        <v>9725</v>
      </c>
      <c r="E37" s="14">
        <v>9699</v>
      </c>
      <c r="F37" s="14">
        <v>26</v>
      </c>
      <c r="G37" s="14">
        <v>0</v>
      </c>
      <c r="H37" s="14">
        <v>26</v>
      </c>
      <c r="I37" s="14">
        <v>26</v>
      </c>
      <c r="J37" s="14">
        <v>0</v>
      </c>
      <c r="K37" s="14">
        <v>0</v>
      </c>
      <c r="L37" s="14">
        <v>28</v>
      </c>
      <c r="M37" s="14">
        <v>28</v>
      </c>
      <c r="N37" s="14">
        <v>17</v>
      </c>
      <c r="O37" s="14">
        <v>11</v>
      </c>
      <c r="P37" s="14">
        <v>0</v>
      </c>
      <c r="Q37" s="14">
        <v>0</v>
      </c>
      <c r="R37" s="14">
        <v>0</v>
      </c>
      <c r="S37" s="14">
        <v>0</v>
      </c>
      <c r="T37" s="15">
        <v>0</v>
      </c>
    </row>
    <row r="38" spans="1:20" ht="15.75" thickBot="1">
      <c r="A38" s="20" t="s">
        <v>139</v>
      </c>
      <c r="B38" s="8" t="s">
        <v>48</v>
      </c>
      <c r="C38" s="14">
        <v>11602</v>
      </c>
      <c r="D38" s="14">
        <v>9408</v>
      </c>
      <c r="E38" s="14">
        <v>9182</v>
      </c>
      <c r="F38" s="14">
        <v>226</v>
      </c>
      <c r="G38" s="14">
        <v>0</v>
      </c>
      <c r="H38" s="14">
        <v>226</v>
      </c>
      <c r="I38" s="14">
        <v>220</v>
      </c>
      <c r="J38" s="14">
        <v>4</v>
      </c>
      <c r="K38" s="14">
        <v>2</v>
      </c>
      <c r="L38" s="14">
        <v>20</v>
      </c>
      <c r="M38" s="14">
        <v>20</v>
      </c>
      <c r="N38" s="14">
        <v>9</v>
      </c>
      <c r="O38" s="14">
        <v>9</v>
      </c>
      <c r="P38" s="14">
        <v>2</v>
      </c>
      <c r="Q38" s="14">
        <v>0</v>
      </c>
      <c r="R38" s="14">
        <v>0</v>
      </c>
      <c r="S38" s="14">
        <v>0</v>
      </c>
      <c r="T38" s="15">
        <v>0</v>
      </c>
    </row>
    <row r="39" spans="1:20" ht="15.75" thickBot="1">
      <c r="A39" s="20" t="s">
        <v>140</v>
      </c>
      <c r="B39" s="8" t="s">
        <v>49</v>
      </c>
      <c r="C39" s="14">
        <v>4836</v>
      </c>
      <c r="D39" s="14">
        <v>4102</v>
      </c>
      <c r="E39" s="14">
        <v>3998</v>
      </c>
      <c r="F39" s="14">
        <v>104</v>
      </c>
      <c r="G39" s="14">
        <v>0</v>
      </c>
      <c r="H39" s="14">
        <v>104</v>
      </c>
      <c r="I39" s="14">
        <v>101</v>
      </c>
      <c r="J39" s="14">
        <v>2</v>
      </c>
      <c r="K39" s="14">
        <v>1</v>
      </c>
      <c r="L39" s="14">
        <v>13</v>
      </c>
      <c r="M39" s="14">
        <v>13</v>
      </c>
      <c r="N39" s="14">
        <v>6</v>
      </c>
      <c r="O39" s="14">
        <v>6</v>
      </c>
      <c r="P39" s="14">
        <v>1</v>
      </c>
      <c r="Q39" s="14">
        <v>0</v>
      </c>
      <c r="R39" s="14">
        <v>0</v>
      </c>
      <c r="S39" s="14">
        <v>0</v>
      </c>
      <c r="T39" s="15">
        <v>0</v>
      </c>
    </row>
    <row r="40" spans="1:20" ht="15.75" thickBot="1">
      <c r="A40" s="20" t="s">
        <v>141</v>
      </c>
      <c r="B40" s="8" t="s">
        <v>50</v>
      </c>
      <c r="C40" s="14">
        <v>11197</v>
      </c>
      <c r="D40" s="14">
        <v>8615</v>
      </c>
      <c r="E40" s="14">
        <v>8573</v>
      </c>
      <c r="F40" s="14">
        <v>42</v>
      </c>
      <c r="G40" s="14">
        <v>0</v>
      </c>
      <c r="H40" s="14">
        <v>42</v>
      </c>
      <c r="I40" s="14">
        <v>39</v>
      </c>
      <c r="J40" s="14">
        <v>2</v>
      </c>
      <c r="K40" s="14">
        <v>1</v>
      </c>
      <c r="L40" s="14">
        <v>25</v>
      </c>
      <c r="M40" s="14">
        <v>25</v>
      </c>
      <c r="N40" s="14">
        <v>14</v>
      </c>
      <c r="O40" s="14">
        <v>10</v>
      </c>
      <c r="P40" s="14">
        <v>1</v>
      </c>
      <c r="Q40" s="14">
        <v>0</v>
      </c>
      <c r="R40" s="14">
        <v>0</v>
      </c>
      <c r="S40" s="14">
        <v>0</v>
      </c>
      <c r="T40" s="15">
        <v>0</v>
      </c>
    </row>
    <row r="41" spans="1:20" ht="15.75" thickBot="1">
      <c r="A41" s="20" t="s">
        <v>142</v>
      </c>
      <c r="B41" s="8" t="s">
        <v>51</v>
      </c>
      <c r="C41" s="14">
        <v>16999</v>
      </c>
      <c r="D41" s="14">
        <v>13182</v>
      </c>
      <c r="E41" s="14">
        <v>13158</v>
      </c>
      <c r="F41" s="14">
        <v>24</v>
      </c>
      <c r="G41" s="14">
        <v>0</v>
      </c>
      <c r="H41" s="14">
        <v>24</v>
      </c>
      <c r="I41" s="14">
        <v>24</v>
      </c>
      <c r="J41" s="14">
        <v>0</v>
      </c>
      <c r="K41" s="14">
        <v>0</v>
      </c>
      <c r="L41" s="14">
        <v>25</v>
      </c>
      <c r="M41" s="14">
        <v>25</v>
      </c>
      <c r="N41" s="14">
        <v>11</v>
      </c>
      <c r="O41" s="14">
        <v>14</v>
      </c>
      <c r="P41" s="14">
        <v>0</v>
      </c>
      <c r="Q41" s="14">
        <v>0</v>
      </c>
      <c r="R41" s="14">
        <v>0</v>
      </c>
      <c r="S41" s="14">
        <v>0</v>
      </c>
      <c r="T41" s="15">
        <v>0</v>
      </c>
    </row>
    <row r="42" spans="1:20" ht="15.75" thickBot="1">
      <c r="A42" s="20" t="s">
        <v>143</v>
      </c>
      <c r="B42" s="8" t="s">
        <v>52</v>
      </c>
      <c r="C42" s="14">
        <v>7451</v>
      </c>
      <c r="D42" s="14">
        <v>5952</v>
      </c>
      <c r="E42" s="14">
        <v>5922</v>
      </c>
      <c r="F42" s="14">
        <v>30</v>
      </c>
      <c r="G42" s="14">
        <v>0</v>
      </c>
      <c r="H42" s="14">
        <v>30</v>
      </c>
      <c r="I42" s="14">
        <v>28</v>
      </c>
      <c r="J42" s="14">
        <v>0</v>
      </c>
      <c r="K42" s="14">
        <v>2</v>
      </c>
      <c r="L42" s="14">
        <v>35</v>
      </c>
      <c r="M42" s="14">
        <v>35</v>
      </c>
      <c r="N42" s="14">
        <v>22</v>
      </c>
      <c r="O42" s="14">
        <v>11</v>
      </c>
      <c r="P42" s="14">
        <v>2</v>
      </c>
      <c r="Q42" s="14">
        <v>0</v>
      </c>
      <c r="R42" s="14">
        <v>0</v>
      </c>
      <c r="S42" s="14">
        <v>0</v>
      </c>
      <c r="T42" s="15">
        <v>0</v>
      </c>
    </row>
    <row r="43" spans="1:20" ht="15.75" thickBot="1">
      <c r="A43" s="20" t="s">
        <v>144</v>
      </c>
      <c r="B43" s="8" t="s">
        <v>53</v>
      </c>
      <c r="C43" s="14">
        <v>5988</v>
      </c>
      <c r="D43" s="14">
        <v>4799</v>
      </c>
      <c r="E43" s="14">
        <v>4739</v>
      </c>
      <c r="F43" s="14">
        <v>60</v>
      </c>
      <c r="G43" s="14">
        <v>0</v>
      </c>
      <c r="H43" s="14">
        <v>60</v>
      </c>
      <c r="I43" s="14">
        <v>59</v>
      </c>
      <c r="J43" s="14">
        <v>1</v>
      </c>
      <c r="K43" s="14">
        <v>0</v>
      </c>
      <c r="L43" s="14">
        <v>15</v>
      </c>
      <c r="M43" s="14">
        <v>15</v>
      </c>
      <c r="N43" s="14">
        <v>9</v>
      </c>
      <c r="O43" s="14">
        <v>6</v>
      </c>
      <c r="P43" s="14">
        <v>0</v>
      </c>
      <c r="Q43" s="14">
        <v>0</v>
      </c>
      <c r="R43" s="14">
        <v>0</v>
      </c>
      <c r="S43" s="14">
        <v>0</v>
      </c>
      <c r="T43" s="15">
        <v>0</v>
      </c>
    </row>
    <row r="44" spans="1:20" ht="15.75" thickBot="1">
      <c r="A44" s="20" t="s">
        <v>145</v>
      </c>
      <c r="B44" s="8" t="s">
        <v>54</v>
      </c>
      <c r="C44" s="14">
        <v>9649</v>
      </c>
      <c r="D44" s="14">
        <v>7305</v>
      </c>
      <c r="E44" s="14">
        <v>7282</v>
      </c>
      <c r="F44" s="14">
        <v>23</v>
      </c>
      <c r="G44" s="14">
        <v>0</v>
      </c>
      <c r="H44" s="14">
        <v>23</v>
      </c>
      <c r="I44" s="14">
        <v>23</v>
      </c>
      <c r="J44" s="14">
        <v>0</v>
      </c>
      <c r="K44" s="14">
        <v>0</v>
      </c>
      <c r="L44" s="14">
        <v>24</v>
      </c>
      <c r="M44" s="14">
        <v>24</v>
      </c>
      <c r="N44" s="14">
        <v>9</v>
      </c>
      <c r="O44" s="14">
        <v>15</v>
      </c>
      <c r="P44" s="14">
        <v>0</v>
      </c>
      <c r="Q44" s="14">
        <v>0</v>
      </c>
      <c r="R44" s="14">
        <v>0</v>
      </c>
      <c r="S44" s="14">
        <v>0</v>
      </c>
      <c r="T44" s="15">
        <v>0</v>
      </c>
    </row>
    <row r="45" spans="1:20" ht="15.75" thickBot="1">
      <c r="A45" s="20" t="s">
        <v>146</v>
      </c>
      <c r="B45" s="8" t="s">
        <v>55</v>
      </c>
      <c r="C45" s="14">
        <v>4939</v>
      </c>
      <c r="D45" s="14">
        <v>4034</v>
      </c>
      <c r="E45" s="14">
        <v>4013</v>
      </c>
      <c r="F45" s="14">
        <v>21</v>
      </c>
      <c r="G45" s="14">
        <v>0</v>
      </c>
      <c r="H45" s="14">
        <v>21</v>
      </c>
      <c r="I45" s="14">
        <v>21</v>
      </c>
      <c r="J45" s="14">
        <v>0</v>
      </c>
      <c r="K45" s="14">
        <v>0</v>
      </c>
      <c r="L45" s="14">
        <v>16</v>
      </c>
      <c r="M45" s="14">
        <v>16</v>
      </c>
      <c r="N45" s="14">
        <v>15</v>
      </c>
      <c r="O45" s="14">
        <v>1</v>
      </c>
      <c r="P45" s="14">
        <v>0</v>
      </c>
      <c r="Q45" s="14">
        <v>0</v>
      </c>
      <c r="R45" s="14">
        <v>0</v>
      </c>
      <c r="S45" s="14">
        <v>0</v>
      </c>
      <c r="T45" s="15">
        <v>0</v>
      </c>
    </row>
    <row r="46" spans="1:20" s="6" customFormat="1" ht="16.5" thickBot="1">
      <c r="A46" s="20" t="s">
        <v>147</v>
      </c>
      <c r="B46" s="8" t="s">
        <v>56</v>
      </c>
      <c r="C46" s="14">
        <v>3244</v>
      </c>
      <c r="D46" s="14">
        <v>2669</v>
      </c>
      <c r="E46" s="14">
        <v>2594</v>
      </c>
      <c r="F46" s="14">
        <v>75</v>
      </c>
      <c r="G46" s="14">
        <v>0</v>
      </c>
      <c r="H46" s="14">
        <v>75</v>
      </c>
      <c r="I46" s="14">
        <v>70</v>
      </c>
      <c r="J46" s="14">
        <v>4</v>
      </c>
      <c r="K46" s="14">
        <v>1</v>
      </c>
      <c r="L46" s="14">
        <v>12</v>
      </c>
      <c r="M46" s="14">
        <v>12</v>
      </c>
      <c r="N46" s="14">
        <v>9</v>
      </c>
      <c r="O46" s="14">
        <v>2</v>
      </c>
      <c r="P46" s="14">
        <v>1</v>
      </c>
      <c r="Q46" s="14">
        <v>0</v>
      </c>
      <c r="R46" s="14">
        <v>0</v>
      </c>
      <c r="S46" s="14">
        <v>0</v>
      </c>
      <c r="T46" s="15">
        <v>0</v>
      </c>
    </row>
    <row r="47" spans="1:20" ht="16.5" thickBot="1">
      <c r="A47" s="20" t="s">
        <v>148</v>
      </c>
      <c r="B47" s="7" t="s">
        <v>57</v>
      </c>
      <c r="C47" s="12">
        <f>SUM(C48:C53)</f>
        <v>57297</v>
      </c>
      <c r="D47" s="12">
        <f aca="true" t="shared" si="3" ref="D47:T47">SUM(D48:D53)</f>
        <v>45297</v>
      </c>
      <c r="E47" s="12">
        <f t="shared" si="3"/>
        <v>45008</v>
      </c>
      <c r="F47" s="12">
        <f t="shared" si="3"/>
        <v>289</v>
      </c>
      <c r="G47" s="12">
        <f t="shared" si="3"/>
        <v>0</v>
      </c>
      <c r="H47" s="12">
        <f t="shared" si="3"/>
        <v>289</v>
      </c>
      <c r="I47" s="12">
        <f t="shared" si="3"/>
        <v>267</v>
      </c>
      <c r="J47" s="12">
        <f t="shared" si="3"/>
        <v>8</v>
      </c>
      <c r="K47" s="12">
        <f t="shared" si="3"/>
        <v>14</v>
      </c>
      <c r="L47" s="12">
        <f t="shared" si="3"/>
        <v>234</v>
      </c>
      <c r="M47" s="12">
        <f t="shared" si="3"/>
        <v>234</v>
      </c>
      <c r="N47" s="12">
        <f t="shared" si="3"/>
        <v>57</v>
      </c>
      <c r="O47" s="12">
        <f t="shared" si="3"/>
        <v>163</v>
      </c>
      <c r="P47" s="12">
        <f t="shared" si="3"/>
        <v>14</v>
      </c>
      <c r="Q47" s="12">
        <f t="shared" si="3"/>
        <v>0</v>
      </c>
      <c r="R47" s="12">
        <f t="shared" si="3"/>
        <v>0</v>
      </c>
      <c r="S47" s="12">
        <f t="shared" si="3"/>
        <v>0</v>
      </c>
      <c r="T47" s="13">
        <f t="shared" si="3"/>
        <v>0</v>
      </c>
    </row>
    <row r="48" spans="1:20" ht="15.75" thickBot="1">
      <c r="A48" s="20" t="s">
        <v>149</v>
      </c>
      <c r="B48" s="8" t="s">
        <v>58</v>
      </c>
      <c r="C48" s="14">
        <v>7815</v>
      </c>
      <c r="D48" s="14">
        <v>5988</v>
      </c>
      <c r="E48" s="14">
        <v>5957</v>
      </c>
      <c r="F48" s="14">
        <v>31</v>
      </c>
      <c r="G48" s="14">
        <v>0</v>
      </c>
      <c r="H48" s="14">
        <v>31</v>
      </c>
      <c r="I48" s="14">
        <v>30</v>
      </c>
      <c r="J48" s="14">
        <v>0</v>
      </c>
      <c r="K48" s="14">
        <v>1</v>
      </c>
      <c r="L48" s="14">
        <v>28</v>
      </c>
      <c r="M48" s="14">
        <v>28</v>
      </c>
      <c r="N48" s="14">
        <v>7</v>
      </c>
      <c r="O48" s="14">
        <v>20</v>
      </c>
      <c r="P48" s="14">
        <v>1</v>
      </c>
      <c r="Q48" s="14">
        <v>0</v>
      </c>
      <c r="R48" s="14">
        <v>0</v>
      </c>
      <c r="S48" s="14">
        <v>0</v>
      </c>
      <c r="T48" s="15">
        <v>0</v>
      </c>
    </row>
    <row r="49" spans="1:20" ht="15.75" thickBot="1">
      <c r="A49" s="20" t="s">
        <v>150</v>
      </c>
      <c r="B49" s="8" t="s">
        <v>59</v>
      </c>
      <c r="C49" s="14">
        <v>5144</v>
      </c>
      <c r="D49" s="14">
        <v>3920</v>
      </c>
      <c r="E49" s="14">
        <v>3909</v>
      </c>
      <c r="F49" s="14">
        <v>11</v>
      </c>
      <c r="G49" s="14">
        <v>0</v>
      </c>
      <c r="H49" s="14">
        <v>11</v>
      </c>
      <c r="I49" s="14">
        <v>11</v>
      </c>
      <c r="J49" s="14">
        <v>0</v>
      </c>
      <c r="K49" s="14">
        <v>0</v>
      </c>
      <c r="L49" s="14">
        <v>21</v>
      </c>
      <c r="M49" s="14">
        <v>21</v>
      </c>
      <c r="N49" s="14">
        <v>11</v>
      </c>
      <c r="O49" s="14">
        <v>10</v>
      </c>
      <c r="P49" s="14">
        <v>0</v>
      </c>
      <c r="Q49" s="14">
        <v>0</v>
      </c>
      <c r="R49" s="14">
        <v>0</v>
      </c>
      <c r="S49" s="14">
        <v>0</v>
      </c>
      <c r="T49" s="15">
        <v>0</v>
      </c>
    </row>
    <row r="50" spans="1:20" ht="15.75" thickBot="1">
      <c r="A50" s="20" t="s">
        <v>151</v>
      </c>
      <c r="B50" s="8" t="s">
        <v>60</v>
      </c>
      <c r="C50" s="14">
        <v>24660</v>
      </c>
      <c r="D50" s="14">
        <v>19761</v>
      </c>
      <c r="E50" s="14">
        <v>19736</v>
      </c>
      <c r="F50" s="14">
        <v>25</v>
      </c>
      <c r="G50" s="14">
        <v>0</v>
      </c>
      <c r="H50" s="14">
        <v>25</v>
      </c>
      <c r="I50" s="14">
        <v>17</v>
      </c>
      <c r="J50" s="14">
        <v>8</v>
      </c>
      <c r="K50" s="14">
        <v>0</v>
      </c>
      <c r="L50" s="14">
        <v>127</v>
      </c>
      <c r="M50" s="14">
        <v>127</v>
      </c>
      <c r="N50" s="14">
        <v>18</v>
      </c>
      <c r="O50" s="14">
        <v>109</v>
      </c>
      <c r="P50" s="14">
        <v>0</v>
      </c>
      <c r="Q50" s="14">
        <v>0</v>
      </c>
      <c r="R50" s="14">
        <v>0</v>
      </c>
      <c r="S50" s="14">
        <v>0</v>
      </c>
      <c r="T50" s="15">
        <v>0</v>
      </c>
    </row>
    <row r="51" spans="1:20" ht="15.75" thickBot="1">
      <c r="A51" s="20" t="s">
        <v>152</v>
      </c>
      <c r="B51" s="8" t="s">
        <v>61</v>
      </c>
      <c r="C51" s="14">
        <v>9270</v>
      </c>
      <c r="D51" s="14">
        <v>7390</v>
      </c>
      <c r="E51" s="14">
        <v>7353</v>
      </c>
      <c r="F51" s="14">
        <v>37</v>
      </c>
      <c r="G51" s="14">
        <v>0</v>
      </c>
      <c r="H51" s="14">
        <v>37</v>
      </c>
      <c r="I51" s="14">
        <v>37</v>
      </c>
      <c r="J51" s="14">
        <v>0</v>
      </c>
      <c r="K51" s="14">
        <v>0</v>
      </c>
      <c r="L51" s="14">
        <v>32</v>
      </c>
      <c r="M51" s="14">
        <v>32</v>
      </c>
      <c r="N51" s="14">
        <v>11</v>
      </c>
      <c r="O51" s="14">
        <v>21</v>
      </c>
      <c r="P51" s="14">
        <v>0</v>
      </c>
      <c r="Q51" s="14">
        <v>0</v>
      </c>
      <c r="R51" s="14">
        <v>0</v>
      </c>
      <c r="S51" s="14">
        <v>0</v>
      </c>
      <c r="T51" s="15">
        <v>0</v>
      </c>
    </row>
    <row r="52" spans="1:20" ht="15.75" thickBot="1">
      <c r="A52" s="20" t="s">
        <v>153</v>
      </c>
      <c r="B52" s="8" t="s">
        <v>62</v>
      </c>
      <c r="C52" s="14">
        <v>5091</v>
      </c>
      <c r="D52" s="14">
        <v>4070</v>
      </c>
      <c r="E52" s="14">
        <v>3905</v>
      </c>
      <c r="F52" s="14">
        <v>165</v>
      </c>
      <c r="G52" s="14">
        <v>0</v>
      </c>
      <c r="H52" s="14">
        <v>165</v>
      </c>
      <c r="I52" s="14">
        <v>152</v>
      </c>
      <c r="J52" s="14">
        <v>0</v>
      </c>
      <c r="K52" s="14">
        <v>13</v>
      </c>
      <c r="L52" s="14">
        <v>19</v>
      </c>
      <c r="M52" s="14">
        <v>19</v>
      </c>
      <c r="N52" s="14">
        <v>4</v>
      </c>
      <c r="O52" s="14">
        <v>2</v>
      </c>
      <c r="P52" s="14">
        <v>13</v>
      </c>
      <c r="Q52" s="14">
        <v>0</v>
      </c>
      <c r="R52" s="14">
        <v>0</v>
      </c>
      <c r="S52" s="14">
        <v>0</v>
      </c>
      <c r="T52" s="15">
        <v>0</v>
      </c>
    </row>
    <row r="53" spans="1:20" ht="15.75" thickBot="1">
      <c r="A53" s="20" t="s">
        <v>154</v>
      </c>
      <c r="B53" s="8" t="s">
        <v>63</v>
      </c>
      <c r="C53" s="14">
        <v>5317</v>
      </c>
      <c r="D53" s="14">
        <v>4168</v>
      </c>
      <c r="E53" s="14">
        <v>4148</v>
      </c>
      <c r="F53" s="14">
        <v>20</v>
      </c>
      <c r="G53" s="14">
        <v>0</v>
      </c>
      <c r="H53" s="14">
        <v>20</v>
      </c>
      <c r="I53" s="14">
        <v>20</v>
      </c>
      <c r="J53" s="14">
        <v>0</v>
      </c>
      <c r="K53" s="14">
        <v>0</v>
      </c>
      <c r="L53" s="14">
        <v>7</v>
      </c>
      <c r="M53" s="14">
        <v>7</v>
      </c>
      <c r="N53" s="14">
        <v>6</v>
      </c>
      <c r="O53" s="14">
        <v>1</v>
      </c>
      <c r="P53" s="14">
        <v>0</v>
      </c>
      <c r="Q53" s="14">
        <v>0</v>
      </c>
      <c r="R53" s="14">
        <v>0</v>
      </c>
      <c r="S53" s="14">
        <v>0</v>
      </c>
      <c r="T53" s="15">
        <v>0</v>
      </c>
    </row>
    <row r="54" spans="1:20" s="6" customFormat="1" ht="16.5" thickBot="1">
      <c r="A54" s="20" t="s">
        <v>155</v>
      </c>
      <c r="B54" s="7" t="s">
        <v>64</v>
      </c>
      <c r="C54" s="12">
        <f>SUM(C55:C61)</f>
        <v>63975</v>
      </c>
      <c r="D54" s="12">
        <f aca="true" t="shared" si="4" ref="D54:T54">SUM(D55:D61)</f>
        <v>51244</v>
      </c>
      <c r="E54" s="12">
        <f t="shared" si="4"/>
        <v>51109</v>
      </c>
      <c r="F54" s="12">
        <f t="shared" si="4"/>
        <v>135</v>
      </c>
      <c r="G54" s="12">
        <f t="shared" si="4"/>
        <v>0</v>
      </c>
      <c r="H54" s="12">
        <f t="shared" si="4"/>
        <v>135</v>
      </c>
      <c r="I54" s="12">
        <f t="shared" si="4"/>
        <v>127</v>
      </c>
      <c r="J54" s="12">
        <f t="shared" si="4"/>
        <v>5</v>
      </c>
      <c r="K54" s="12">
        <f t="shared" si="4"/>
        <v>3</v>
      </c>
      <c r="L54" s="12">
        <f t="shared" si="4"/>
        <v>160</v>
      </c>
      <c r="M54" s="12">
        <f t="shared" si="4"/>
        <v>160</v>
      </c>
      <c r="N54" s="12">
        <f t="shared" si="4"/>
        <v>73</v>
      </c>
      <c r="O54" s="12">
        <f t="shared" si="4"/>
        <v>84</v>
      </c>
      <c r="P54" s="12">
        <f t="shared" si="4"/>
        <v>3</v>
      </c>
      <c r="Q54" s="12">
        <f t="shared" si="4"/>
        <v>0</v>
      </c>
      <c r="R54" s="12">
        <f t="shared" si="4"/>
        <v>0</v>
      </c>
      <c r="S54" s="12">
        <f t="shared" si="4"/>
        <v>0</v>
      </c>
      <c r="T54" s="13">
        <f t="shared" si="4"/>
        <v>0</v>
      </c>
    </row>
    <row r="55" spans="1:20" ht="15.75" thickBot="1">
      <c r="A55" s="20" t="s">
        <v>156</v>
      </c>
      <c r="B55" s="8" t="s">
        <v>65</v>
      </c>
      <c r="C55" s="14">
        <v>6828</v>
      </c>
      <c r="D55" s="14">
        <v>5298</v>
      </c>
      <c r="E55" s="14">
        <v>5263</v>
      </c>
      <c r="F55" s="14">
        <v>35</v>
      </c>
      <c r="G55" s="14">
        <v>0</v>
      </c>
      <c r="H55" s="14">
        <v>35</v>
      </c>
      <c r="I55" s="14">
        <v>34</v>
      </c>
      <c r="J55" s="14">
        <v>1</v>
      </c>
      <c r="K55" s="14">
        <v>0</v>
      </c>
      <c r="L55" s="14">
        <v>21</v>
      </c>
      <c r="M55" s="14">
        <v>21</v>
      </c>
      <c r="N55" s="14">
        <v>12</v>
      </c>
      <c r="O55" s="14">
        <v>9</v>
      </c>
      <c r="P55" s="14">
        <v>0</v>
      </c>
      <c r="Q55" s="14">
        <v>0</v>
      </c>
      <c r="R55" s="14">
        <v>0</v>
      </c>
      <c r="S55" s="14">
        <v>0</v>
      </c>
      <c r="T55" s="15">
        <v>0</v>
      </c>
    </row>
    <row r="56" spans="1:20" ht="15.75" thickBot="1">
      <c r="A56" s="20" t="s">
        <v>157</v>
      </c>
      <c r="B56" s="8" t="s">
        <v>66</v>
      </c>
      <c r="C56" s="14">
        <v>7196</v>
      </c>
      <c r="D56" s="14">
        <v>5752</v>
      </c>
      <c r="E56" s="14">
        <v>5739</v>
      </c>
      <c r="F56" s="14">
        <v>13</v>
      </c>
      <c r="G56" s="14">
        <v>0</v>
      </c>
      <c r="H56" s="14">
        <v>13</v>
      </c>
      <c r="I56" s="14">
        <v>13</v>
      </c>
      <c r="J56" s="14">
        <v>0</v>
      </c>
      <c r="K56" s="14">
        <v>0</v>
      </c>
      <c r="L56" s="14">
        <v>21</v>
      </c>
      <c r="M56" s="14">
        <v>21</v>
      </c>
      <c r="N56" s="14">
        <v>10</v>
      </c>
      <c r="O56" s="14">
        <v>11</v>
      </c>
      <c r="P56" s="14">
        <v>0</v>
      </c>
      <c r="Q56" s="14">
        <v>0</v>
      </c>
      <c r="R56" s="14">
        <v>0</v>
      </c>
      <c r="S56" s="14">
        <v>0</v>
      </c>
      <c r="T56" s="15">
        <v>0</v>
      </c>
    </row>
    <row r="57" spans="1:20" ht="15.75" thickBot="1">
      <c r="A57" s="20" t="s">
        <v>158</v>
      </c>
      <c r="B57" s="8" t="s">
        <v>67</v>
      </c>
      <c r="C57" s="14">
        <v>6005</v>
      </c>
      <c r="D57" s="14">
        <v>4853</v>
      </c>
      <c r="E57" s="14">
        <v>4842</v>
      </c>
      <c r="F57" s="14">
        <v>11</v>
      </c>
      <c r="G57" s="14">
        <v>0</v>
      </c>
      <c r="H57" s="14">
        <v>11</v>
      </c>
      <c r="I57" s="14">
        <v>10</v>
      </c>
      <c r="J57" s="14">
        <v>1</v>
      </c>
      <c r="K57" s="14">
        <v>0</v>
      </c>
      <c r="L57" s="14">
        <v>14</v>
      </c>
      <c r="M57" s="14">
        <v>14</v>
      </c>
      <c r="N57" s="14">
        <v>6</v>
      </c>
      <c r="O57" s="14">
        <v>8</v>
      </c>
      <c r="P57" s="14">
        <v>0</v>
      </c>
      <c r="Q57" s="14">
        <v>0</v>
      </c>
      <c r="R57" s="14">
        <v>0</v>
      </c>
      <c r="S57" s="14">
        <v>0</v>
      </c>
      <c r="T57" s="15">
        <v>0</v>
      </c>
    </row>
    <row r="58" spans="1:20" ht="15.75" thickBot="1">
      <c r="A58" s="20" t="s">
        <v>159</v>
      </c>
      <c r="B58" s="8" t="s">
        <v>68</v>
      </c>
      <c r="C58" s="14">
        <v>5354</v>
      </c>
      <c r="D58" s="14">
        <v>4269</v>
      </c>
      <c r="E58" s="14">
        <v>4251</v>
      </c>
      <c r="F58" s="14">
        <v>18</v>
      </c>
      <c r="G58" s="14">
        <v>0</v>
      </c>
      <c r="H58" s="14">
        <v>18</v>
      </c>
      <c r="I58" s="14">
        <v>18</v>
      </c>
      <c r="J58" s="14">
        <v>0</v>
      </c>
      <c r="K58" s="14">
        <v>0</v>
      </c>
      <c r="L58" s="14">
        <v>9</v>
      </c>
      <c r="M58" s="14">
        <v>9</v>
      </c>
      <c r="N58" s="14">
        <v>6</v>
      </c>
      <c r="O58" s="14">
        <v>3</v>
      </c>
      <c r="P58" s="14">
        <v>0</v>
      </c>
      <c r="Q58" s="14">
        <v>0</v>
      </c>
      <c r="R58" s="14">
        <v>0</v>
      </c>
      <c r="S58" s="14">
        <v>0</v>
      </c>
      <c r="T58" s="15">
        <v>0</v>
      </c>
    </row>
    <row r="59" spans="1:20" ht="15.75" thickBot="1">
      <c r="A59" s="20" t="s">
        <v>160</v>
      </c>
      <c r="B59" s="8" t="s">
        <v>69</v>
      </c>
      <c r="C59" s="14">
        <v>18317</v>
      </c>
      <c r="D59" s="14">
        <v>14593</v>
      </c>
      <c r="E59" s="14">
        <v>14580</v>
      </c>
      <c r="F59" s="14">
        <v>13</v>
      </c>
      <c r="G59" s="14">
        <v>0</v>
      </c>
      <c r="H59" s="14">
        <v>13</v>
      </c>
      <c r="I59" s="14">
        <v>10</v>
      </c>
      <c r="J59" s="14">
        <v>3</v>
      </c>
      <c r="K59" s="14">
        <v>0</v>
      </c>
      <c r="L59" s="14">
        <v>38</v>
      </c>
      <c r="M59" s="14">
        <v>38</v>
      </c>
      <c r="N59" s="14">
        <v>16</v>
      </c>
      <c r="O59" s="14">
        <v>22</v>
      </c>
      <c r="P59" s="14">
        <v>0</v>
      </c>
      <c r="Q59" s="14">
        <v>0</v>
      </c>
      <c r="R59" s="14">
        <v>0</v>
      </c>
      <c r="S59" s="14">
        <v>0</v>
      </c>
      <c r="T59" s="15">
        <v>0</v>
      </c>
    </row>
    <row r="60" spans="1:20" ht="15.75" thickBot="1">
      <c r="A60" s="20" t="s">
        <v>161</v>
      </c>
      <c r="B60" s="8" t="s">
        <v>70</v>
      </c>
      <c r="C60" s="14">
        <v>15353</v>
      </c>
      <c r="D60" s="14">
        <v>12531</v>
      </c>
      <c r="E60" s="14">
        <v>12522</v>
      </c>
      <c r="F60" s="14">
        <v>9</v>
      </c>
      <c r="G60" s="14">
        <v>0</v>
      </c>
      <c r="H60" s="14">
        <v>9</v>
      </c>
      <c r="I60" s="14">
        <v>9</v>
      </c>
      <c r="J60" s="14">
        <v>0</v>
      </c>
      <c r="K60" s="14">
        <v>0</v>
      </c>
      <c r="L60" s="14">
        <v>39</v>
      </c>
      <c r="M60" s="14">
        <v>39</v>
      </c>
      <c r="N60" s="14">
        <v>13</v>
      </c>
      <c r="O60" s="14">
        <v>26</v>
      </c>
      <c r="P60" s="14">
        <v>0</v>
      </c>
      <c r="Q60" s="14">
        <v>0</v>
      </c>
      <c r="R60" s="14">
        <v>0</v>
      </c>
      <c r="S60" s="14">
        <v>0</v>
      </c>
      <c r="T60" s="15">
        <v>0</v>
      </c>
    </row>
    <row r="61" spans="1:20" s="6" customFormat="1" ht="16.5" thickBot="1">
      <c r="A61" s="20" t="s">
        <v>162</v>
      </c>
      <c r="B61" s="8" t="s">
        <v>71</v>
      </c>
      <c r="C61" s="14">
        <v>4922</v>
      </c>
      <c r="D61" s="14">
        <v>3948</v>
      </c>
      <c r="E61" s="14">
        <v>3912</v>
      </c>
      <c r="F61" s="14">
        <v>36</v>
      </c>
      <c r="G61" s="14">
        <v>0</v>
      </c>
      <c r="H61" s="14">
        <v>36</v>
      </c>
      <c r="I61" s="14">
        <v>33</v>
      </c>
      <c r="J61" s="14">
        <v>0</v>
      </c>
      <c r="K61" s="14">
        <v>3</v>
      </c>
      <c r="L61" s="14">
        <v>18</v>
      </c>
      <c r="M61" s="14">
        <v>18</v>
      </c>
      <c r="N61" s="14">
        <v>10</v>
      </c>
      <c r="O61" s="14">
        <v>5</v>
      </c>
      <c r="P61" s="14">
        <v>3</v>
      </c>
      <c r="Q61" s="14">
        <v>0</v>
      </c>
      <c r="R61" s="14">
        <v>0</v>
      </c>
      <c r="S61" s="14">
        <v>0</v>
      </c>
      <c r="T61" s="15">
        <v>0</v>
      </c>
    </row>
    <row r="62" spans="1:20" ht="16.5" thickBot="1">
      <c r="A62" s="20" t="s">
        <v>163</v>
      </c>
      <c r="B62" s="7" t="s">
        <v>72</v>
      </c>
      <c r="C62" s="12">
        <f>SUM(C63:C73)</f>
        <v>117940</v>
      </c>
      <c r="D62" s="12">
        <f aca="true" t="shared" si="5" ref="D62:T62">SUM(D63:D73)</f>
        <v>95945</v>
      </c>
      <c r="E62" s="12">
        <f t="shared" si="5"/>
        <v>95600</v>
      </c>
      <c r="F62" s="12">
        <f t="shared" si="5"/>
        <v>345</v>
      </c>
      <c r="G62" s="12">
        <f t="shared" si="5"/>
        <v>0</v>
      </c>
      <c r="H62" s="12">
        <f t="shared" si="5"/>
        <v>345</v>
      </c>
      <c r="I62" s="12">
        <f t="shared" si="5"/>
        <v>321</v>
      </c>
      <c r="J62" s="12">
        <f t="shared" si="5"/>
        <v>23</v>
      </c>
      <c r="K62" s="12">
        <f t="shared" si="5"/>
        <v>1</v>
      </c>
      <c r="L62" s="12">
        <f t="shared" si="5"/>
        <v>430</v>
      </c>
      <c r="M62" s="12">
        <f t="shared" si="5"/>
        <v>430</v>
      </c>
      <c r="N62" s="12">
        <f t="shared" si="5"/>
        <v>144</v>
      </c>
      <c r="O62" s="12">
        <f t="shared" si="5"/>
        <v>285</v>
      </c>
      <c r="P62" s="12">
        <f t="shared" si="5"/>
        <v>1</v>
      </c>
      <c r="Q62" s="12">
        <f t="shared" si="5"/>
        <v>0</v>
      </c>
      <c r="R62" s="12">
        <f t="shared" si="5"/>
        <v>0</v>
      </c>
      <c r="S62" s="12">
        <f t="shared" si="5"/>
        <v>0</v>
      </c>
      <c r="T62" s="13">
        <f t="shared" si="5"/>
        <v>0</v>
      </c>
    </row>
    <row r="63" spans="1:20" ht="15.75" thickBot="1">
      <c r="A63" s="20" t="s">
        <v>164</v>
      </c>
      <c r="B63" s="8" t="s">
        <v>73</v>
      </c>
      <c r="C63" s="14">
        <v>50126</v>
      </c>
      <c r="D63" s="14">
        <v>41468</v>
      </c>
      <c r="E63" s="14">
        <v>41414</v>
      </c>
      <c r="F63" s="14">
        <v>54</v>
      </c>
      <c r="G63" s="14">
        <v>0</v>
      </c>
      <c r="H63" s="14">
        <v>54</v>
      </c>
      <c r="I63" s="14">
        <v>38</v>
      </c>
      <c r="J63" s="14">
        <v>15</v>
      </c>
      <c r="K63" s="14">
        <v>1</v>
      </c>
      <c r="L63" s="14">
        <v>250</v>
      </c>
      <c r="M63" s="14">
        <v>250</v>
      </c>
      <c r="N63" s="14">
        <v>58</v>
      </c>
      <c r="O63" s="14">
        <v>191</v>
      </c>
      <c r="P63" s="14">
        <v>1</v>
      </c>
      <c r="Q63" s="14">
        <v>0</v>
      </c>
      <c r="R63" s="14">
        <v>0</v>
      </c>
      <c r="S63" s="14">
        <v>0</v>
      </c>
      <c r="T63" s="15">
        <v>0</v>
      </c>
    </row>
    <row r="64" spans="1:20" ht="15.75" thickBot="1">
      <c r="A64" s="20" t="s">
        <v>165</v>
      </c>
      <c r="B64" s="8" t="s">
        <v>74</v>
      </c>
      <c r="C64" s="14">
        <v>4232</v>
      </c>
      <c r="D64" s="14">
        <v>3451</v>
      </c>
      <c r="E64" s="14">
        <v>3419</v>
      </c>
      <c r="F64" s="14">
        <v>32</v>
      </c>
      <c r="G64" s="14">
        <v>0</v>
      </c>
      <c r="H64" s="14">
        <v>32</v>
      </c>
      <c r="I64" s="14">
        <v>32</v>
      </c>
      <c r="J64" s="14">
        <v>0</v>
      </c>
      <c r="K64" s="14">
        <v>0</v>
      </c>
      <c r="L64" s="14">
        <v>17</v>
      </c>
      <c r="M64" s="14">
        <v>17</v>
      </c>
      <c r="N64" s="14">
        <v>8</v>
      </c>
      <c r="O64" s="14">
        <v>9</v>
      </c>
      <c r="P64" s="14">
        <v>0</v>
      </c>
      <c r="Q64" s="14">
        <v>0</v>
      </c>
      <c r="R64" s="14">
        <v>0</v>
      </c>
      <c r="S64" s="14">
        <v>0</v>
      </c>
      <c r="T64" s="15">
        <v>0</v>
      </c>
    </row>
    <row r="65" spans="1:20" ht="15.75" thickBot="1">
      <c r="A65" s="20" t="s">
        <v>166</v>
      </c>
      <c r="B65" s="8" t="s">
        <v>75</v>
      </c>
      <c r="C65" s="14">
        <v>3710</v>
      </c>
      <c r="D65" s="14">
        <v>3009</v>
      </c>
      <c r="E65" s="14">
        <v>2935</v>
      </c>
      <c r="F65" s="14">
        <v>74</v>
      </c>
      <c r="G65" s="14">
        <v>0</v>
      </c>
      <c r="H65" s="14">
        <v>74</v>
      </c>
      <c r="I65" s="14">
        <v>74</v>
      </c>
      <c r="J65" s="14">
        <v>0</v>
      </c>
      <c r="K65" s="14">
        <v>0</v>
      </c>
      <c r="L65" s="14">
        <v>7</v>
      </c>
      <c r="M65" s="14">
        <v>7</v>
      </c>
      <c r="N65" s="14">
        <v>5</v>
      </c>
      <c r="O65" s="14">
        <v>2</v>
      </c>
      <c r="P65" s="14">
        <v>0</v>
      </c>
      <c r="Q65" s="14">
        <v>0</v>
      </c>
      <c r="R65" s="14">
        <v>0</v>
      </c>
      <c r="S65" s="14">
        <v>0</v>
      </c>
      <c r="T65" s="15">
        <v>0</v>
      </c>
    </row>
    <row r="66" spans="1:20" ht="15.75" thickBot="1">
      <c r="A66" s="20" t="s">
        <v>167</v>
      </c>
      <c r="B66" s="8" t="s">
        <v>76</v>
      </c>
      <c r="C66" s="14">
        <v>7145</v>
      </c>
      <c r="D66" s="14">
        <v>5830</v>
      </c>
      <c r="E66" s="14">
        <v>5776</v>
      </c>
      <c r="F66" s="14">
        <v>54</v>
      </c>
      <c r="G66" s="14">
        <v>0</v>
      </c>
      <c r="H66" s="14">
        <v>54</v>
      </c>
      <c r="I66" s="14">
        <v>53</v>
      </c>
      <c r="J66" s="14">
        <v>1</v>
      </c>
      <c r="K66" s="14">
        <v>0</v>
      </c>
      <c r="L66" s="14">
        <v>21</v>
      </c>
      <c r="M66" s="14">
        <v>21</v>
      </c>
      <c r="N66" s="14">
        <v>12</v>
      </c>
      <c r="O66" s="14">
        <v>9</v>
      </c>
      <c r="P66" s="14">
        <v>0</v>
      </c>
      <c r="Q66" s="14">
        <v>0</v>
      </c>
      <c r="R66" s="14">
        <v>0</v>
      </c>
      <c r="S66" s="14">
        <v>0</v>
      </c>
      <c r="T66" s="15">
        <v>0</v>
      </c>
    </row>
    <row r="67" spans="1:20" ht="15.75" thickBot="1">
      <c r="A67" s="20" t="s">
        <v>168</v>
      </c>
      <c r="B67" s="8" t="s">
        <v>77</v>
      </c>
      <c r="C67" s="14">
        <v>9167</v>
      </c>
      <c r="D67" s="14">
        <v>7375</v>
      </c>
      <c r="E67" s="14">
        <v>7371</v>
      </c>
      <c r="F67" s="14">
        <v>4</v>
      </c>
      <c r="G67" s="14">
        <v>0</v>
      </c>
      <c r="H67" s="14">
        <v>4</v>
      </c>
      <c r="I67" s="14">
        <v>4</v>
      </c>
      <c r="J67" s="14">
        <v>0</v>
      </c>
      <c r="K67" s="14">
        <v>0</v>
      </c>
      <c r="L67" s="14">
        <v>13</v>
      </c>
      <c r="M67" s="14">
        <v>13</v>
      </c>
      <c r="N67" s="14">
        <v>4</v>
      </c>
      <c r="O67" s="14">
        <v>9</v>
      </c>
      <c r="P67" s="14">
        <v>0</v>
      </c>
      <c r="Q67" s="14">
        <v>0</v>
      </c>
      <c r="R67" s="14">
        <v>0</v>
      </c>
      <c r="S67" s="14">
        <v>0</v>
      </c>
      <c r="T67" s="15">
        <v>0</v>
      </c>
    </row>
    <row r="68" spans="1:20" ht="15.75" thickBot="1">
      <c r="A68" s="20" t="s">
        <v>169</v>
      </c>
      <c r="B68" s="8" t="s">
        <v>78</v>
      </c>
      <c r="C68" s="14">
        <v>7947</v>
      </c>
      <c r="D68" s="14">
        <v>6418</v>
      </c>
      <c r="E68" s="14">
        <v>6407</v>
      </c>
      <c r="F68" s="14">
        <v>11</v>
      </c>
      <c r="G68" s="14">
        <v>0</v>
      </c>
      <c r="H68" s="14">
        <v>11</v>
      </c>
      <c r="I68" s="14">
        <v>11</v>
      </c>
      <c r="J68" s="14">
        <v>0</v>
      </c>
      <c r="K68" s="14">
        <v>0</v>
      </c>
      <c r="L68" s="14">
        <v>28</v>
      </c>
      <c r="M68" s="14">
        <v>28</v>
      </c>
      <c r="N68" s="14">
        <v>9</v>
      </c>
      <c r="O68" s="14">
        <v>19</v>
      </c>
      <c r="P68" s="14">
        <v>0</v>
      </c>
      <c r="Q68" s="14">
        <v>0</v>
      </c>
      <c r="R68" s="14">
        <v>0</v>
      </c>
      <c r="S68" s="14">
        <v>0</v>
      </c>
      <c r="T68" s="15">
        <v>0</v>
      </c>
    </row>
    <row r="69" spans="1:20" ht="15.75" thickBot="1">
      <c r="A69" s="20" t="s">
        <v>170</v>
      </c>
      <c r="B69" s="8" t="s">
        <v>79</v>
      </c>
      <c r="C69" s="14">
        <v>3078</v>
      </c>
      <c r="D69" s="14">
        <v>2455</v>
      </c>
      <c r="E69" s="14">
        <v>2440</v>
      </c>
      <c r="F69" s="14">
        <v>15</v>
      </c>
      <c r="G69" s="14">
        <v>0</v>
      </c>
      <c r="H69" s="14">
        <v>15</v>
      </c>
      <c r="I69" s="14">
        <v>15</v>
      </c>
      <c r="J69" s="14">
        <v>0</v>
      </c>
      <c r="K69" s="14">
        <v>0</v>
      </c>
      <c r="L69" s="14">
        <v>2</v>
      </c>
      <c r="M69" s="14">
        <v>2</v>
      </c>
      <c r="N69" s="14">
        <v>1</v>
      </c>
      <c r="O69" s="14">
        <v>1</v>
      </c>
      <c r="P69" s="14">
        <v>0</v>
      </c>
      <c r="Q69" s="14">
        <v>0</v>
      </c>
      <c r="R69" s="14">
        <v>0</v>
      </c>
      <c r="S69" s="14">
        <v>0</v>
      </c>
      <c r="T69" s="15">
        <v>0</v>
      </c>
    </row>
    <row r="70" spans="1:20" ht="15.75" thickBot="1">
      <c r="A70" s="20" t="s">
        <v>171</v>
      </c>
      <c r="B70" s="8" t="s">
        <v>80</v>
      </c>
      <c r="C70" s="14">
        <v>9392</v>
      </c>
      <c r="D70" s="14">
        <v>7528</v>
      </c>
      <c r="E70" s="14">
        <v>7492</v>
      </c>
      <c r="F70" s="14">
        <v>36</v>
      </c>
      <c r="G70" s="14">
        <v>0</v>
      </c>
      <c r="H70" s="14">
        <v>36</v>
      </c>
      <c r="I70" s="14">
        <v>33</v>
      </c>
      <c r="J70" s="14">
        <v>3</v>
      </c>
      <c r="K70" s="14">
        <v>0</v>
      </c>
      <c r="L70" s="14">
        <v>31</v>
      </c>
      <c r="M70" s="14">
        <v>31</v>
      </c>
      <c r="N70" s="14">
        <v>7</v>
      </c>
      <c r="O70" s="14">
        <v>24</v>
      </c>
      <c r="P70" s="14">
        <v>0</v>
      </c>
      <c r="Q70" s="14">
        <v>0</v>
      </c>
      <c r="R70" s="14">
        <v>0</v>
      </c>
      <c r="S70" s="14">
        <v>0</v>
      </c>
      <c r="T70" s="15">
        <v>0</v>
      </c>
    </row>
    <row r="71" spans="1:20" ht="15.75" thickBot="1">
      <c r="A71" s="20" t="s">
        <v>172</v>
      </c>
      <c r="B71" s="8" t="s">
        <v>81</v>
      </c>
      <c r="C71" s="14">
        <v>11608</v>
      </c>
      <c r="D71" s="14">
        <v>9252</v>
      </c>
      <c r="E71" s="14">
        <v>9236</v>
      </c>
      <c r="F71" s="14">
        <v>16</v>
      </c>
      <c r="G71" s="14">
        <v>0</v>
      </c>
      <c r="H71" s="14">
        <v>16</v>
      </c>
      <c r="I71" s="14">
        <v>14</v>
      </c>
      <c r="J71" s="14">
        <v>2</v>
      </c>
      <c r="K71" s="14">
        <v>0</v>
      </c>
      <c r="L71" s="14">
        <v>19</v>
      </c>
      <c r="M71" s="14">
        <v>19</v>
      </c>
      <c r="N71" s="14">
        <v>11</v>
      </c>
      <c r="O71" s="14">
        <v>8</v>
      </c>
      <c r="P71" s="14">
        <v>0</v>
      </c>
      <c r="Q71" s="14">
        <v>0</v>
      </c>
      <c r="R71" s="14">
        <v>0</v>
      </c>
      <c r="S71" s="14">
        <v>0</v>
      </c>
      <c r="T71" s="15">
        <v>0</v>
      </c>
    </row>
    <row r="72" spans="1:20" ht="15.75" thickBot="1">
      <c r="A72" s="20" t="s">
        <v>173</v>
      </c>
      <c r="B72" s="8" t="s">
        <v>82</v>
      </c>
      <c r="C72" s="14">
        <v>4808</v>
      </c>
      <c r="D72" s="14">
        <v>3822</v>
      </c>
      <c r="E72" s="14">
        <v>3795</v>
      </c>
      <c r="F72" s="14">
        <v>27</v>
      </c>
      <c r="G72" s="14">
        <v>0</v>
      </c>
      <c r="H72" s="14">
        <v>27</v>
      </c>
      <c r="I72" s="14">
        <v>25</v>
      </c>
      <c r="J72" s="14">
        <v>2</v>
      </c>
      <c r="K72" s="14">
        <v>0</v>
      </c>
      <c r="L72" s="14">
        <v>28</v>
      </c>
      <c r="M72" s="14">
        <v>28</v>
      </c>
      <c r="N72" s="14">
        <v>24</v>
      </c>
      <c r="O72" s="14">
        <v>4</v>
      </c>
      <c r="P72" s="14">
        <v>0</v>
      </c>
      <c r="Q72" s="14">
        <v>0</v>
      </c>
      <c r="R72" s="14">
        <v>0</v>
      </c>
      <c r="S72" s="14">
        <v>0</v>
      </c>
      <c r="T72" s="15">
        <v>0</v>
      </c>
    </row>
    <row r="73" spans="1:20" ht="15.75" thickBot="1">
      <c r="A73" s="20" t="s">
        <v>174</v>
      </c>
      <c r="B73" s="8" t="s">
        <v>83</v>
      </c>
      <c r="C73" s="14">
        <v>6727</v>
      </c>
      <c r="D73" s="14">
        <v>5337</v>
      </c>
      <c r="E73" s="14">
        <v>5315</v>
      </c>
      <c r="F73" s="14">
        <v>22</v>
      </c>
      <c r="G73" s="14">
        <v>0</v>
      </c>
      <c r="H73" s="14">
        <v>22</v>
      </c>
      <c r="I73" s="14">
        <v>22</v>
      </c>
      <c r="J73" s="14">
        <v>0</v>
      </c>
      <c r="K73" s="14">
        <v>0</v>
      </c>
      <c r="L73" s="14">
        <v>14</v>
      </c>
      <c r="M73" s="14">
        <v>14</v>
      </c>
      <c r="N73" s="14">
        <v>5</v>
      </c>
      <c r="O73" s="14">
        <v>9</v>
      </c>
      <c r="P73" s="14">
        <v>0</v>
      </c>
      <c r="Q73" s="14">
        <v>0</v>
      </c>
      <c r="R73" s="14">
        <v>0</v>
      </c>
      <c r="S73" s="14">
        <v>0</v>
      </c>
      <c r="T73" s="15">
        <v>0</v>
      </c>
    </row>
    <row r="74" spans="1:20" ht="16.5" thickBot="1">
      <c r="A74" s="20" t="s">
        <v>175</v>
      </c>
      <c r="B74" s="7" t="s">
        <v>84</v>
      </c>
      <c r="C74" s="12">
        <f>SUM(C75:C80)</f>
        <v>60138</v>
      </c>
      <c r="D74" s="12">
        <f aca="true" t="shared" si="6" ref="D74:T74">SUM(D75:D80)</f>
        <v>48159</v>
      </c>
      <c r="E74" s="12">
        <f t="shared" si="6"/>
        <v>48002</v>
      </c>
      <c r="F74" s="12">
        <f t="shared" si="6"/>
        <v>157</v>
      </c>
      <c r="G74" s="12">
        <f t="shared" si="6"/>
        <v>0</v>
      </c>
      <c r="H74" s="12">
        <f t="shared" si="6"/>
        <v>157</v>
      </c>
      <c r="I74" s="12">
        <f t="shared" si="6"/>
        <v>141</v>
      </c>
      <c r="J74" s="12">
        <f t="shared" si="6"/>
        <v>11</v>
      </c>
      <c r="K74" s="12">
        <f t="shared" si="6"/>
        <v>5</v>
      </c>
      <c r="L74" s="12">
        <f t="shared" si="6"/>
        <v>176</v>
      </c>
      <c r="M74" s="12">
        <f t="shared" si="6"/>
        <v>176</v>
      </c>
      <c r="N74" s="12">
        <f t="shared" si="6"/>
        <v>57</v>
      </c>
      <c r="O74" s="12">
        <f t="shared" si="6"/>
        <v>114</v>
      </c>
      <c r="P74" s="12">
        <f t="shared" si="6"/>
        <v>5</v>
      </c>
      <c r="Q74" s="12">
        <f t="shared" si="6"/>
        <v>0</v>
      </c>
      <c r="R74" s="12">
        <f t="shared" si="6"/>
        <v>0</v>
      </c>
      <c r="S74" s="12">
        <f t="shared" si="6"/>
        <v>0</v>
      </c>
      <c r="T74" s="13">
        <f t="shared" si="6"/>
        <v>0</v>
      </c>
    </row>
    <row r="75" spans="1:20" ht="15.75" thickBot="1">
      <c r="A75" s="20" t="s">
        <v>176</v>
      </c>
      <c r="B75" s="8" t="s">
        <v>85</v>
      </c>
      <c r="C75" s="14">
        <v>17567</v>
      </c>
      <c r="D75" s="14">
        <v>14283</v>
      </c>
      <c r="E75" s="14">
        <v>14256</v>
      </c>
      <c r="F75" s="14">
        <v>27</v>
      </c>
      <c r="G75" s="14">
        <v>0</v>
      </c>
      <c r="H75" s="14">
        <v>27</v>
      </c>
      <c r="I75" s="14">
        <v>22</v>
      </c>
      <c r="J75" s="14">
        <v>1</v>
      </c>
      <c r="K75" s="14">
        <v>4</v>
      </c>
      <c r="L75" s="14">
        <v>66</v>
      </c>
      <c r="M75" s="14">
        <v>66</v>
      </c>
      <c r="N75" s="14">
        <v>17</v>
      </c>
      <c r="O75" s="14">
        <v>45</v>
      </c>
      <c r="P75" s="14">
        <v>4</v>
      </c>
      <c r="Q75" s="14">
        <v>0</v>
      </c>
      <c r="R75" s="14">
        <v>0</v>
      </c>
      <c r="S75" s="14">
        <v>0</v>
      </c>
      <c r="T75" s="15">
        <v>0</v>
      </c>
    </row>
    <row r="76" spans="1:20" ht="15.75" thickBot="1">
      <c r="A76" s="20" t="s">
        <v>177</v>
      </c>
      <c r="B76" s="8" t="s">
        <v>86</v>
      </c>
      <c r="C76" s="14">
        <v>7687</v>
      </c>
      <c r="D76" s="14">
        <v>5938</v>
      </c>
      <c r="E76" s="14">
        <v>5924</v>
      </c>
      <c r="F76" s="14">
        <v>14</v>
      </c>
      <c r="G76" s="14">
        <v>0</v>
      </c>
      <c r="H76" s="14">
        <v>14</v>
      </c>
      <c r="I76" s="14">
        <v>14</v>
      </c>
      <c r="J76" s="14">
        <v>0</v>
      </c>
      <c r="K76" s="14">
        <v>0</v>
      </c>
      <c r="L76" s="14">
        <v>12</v>
      </c>
      <c r="M76" s="14">
        <v>12</v>
      </c>
      <c r="N76" s="14">
        <v>2</v>
      </c>
      <c r="O76" s="14">
        <v>10</v>
      </c>
      <c r="P76" s="14">
        <v>0</v>
      </c>
      <c r="Q76" s="14">
        <v>0</v>
      </c>
      <c r="R76" s="14">
        <v>0</v>
      </c>
      <c r="S76" s="14">
        <v>0</v>
      </c>
      <c r="T76" s="15">
        <v>0</v>
      </c>
    </row>
    <row r="77" spans="1:20" ht="15.75" thickBot="1">
      <c r="A77" s="20" t="s">
        <v>178</v>
      </c>
      <c r="B77" s="8" t="s">
        <v>87</v>
      </c>
      <c r="C77" s="14">
        <v>4410</v>
      </c>
      <c r="D77" s="14">
        <v>3401</v>
      </c>
      <c r="E77" s="14">
        <v>3393</v>
      </c>
      <c r="F77" s="14">
        <v>8</v>
      </c>
      <c r="G77" s="14">
        <v>0</v>
      </c>
      <c r="H77" s="14">
        <v>8</v>
      </c>
      <c r="I77" s="14">
        <v>8</v>
      </c>
      <c r="J77" s="14">
        <v>0</v>
      </c>
      <c r="K77" s="14">
        <v>0</v>
      </c>
      <c r="L77" s="14">
        <v>4</v>
      </c>
      <c r="M77" s="14">
        <v>4</v>
      </c>
      <c r="N77" s="14">
        <v>3</v>
      </c>
      <c r="O77" s="14">
        <v>1</v>
      </c>
      <c r="P77" s="14">
        <v>0</v>
      </c>
      <c r="Q77" s="14">
        <v>0</v>
      </c>
      <c r="R77" s="14">
        <v>0</v>
      </c>
      <c r="S77" s="14">
        <v>0</v>
      </c>
      <c r="T77" s="15">
        <v>0</v>
      </c>
    </row>
    <row r="78" spans="1:20" ht="15.75" thickBot="1">
      <c r="A78" s="20" t="s">
        <v>179</v>
      </c>
      <c r="B78" s="8" t="s">
        <v>88</v>
      </c>
      <c r="C78" s="14">
        <v>21355</v>
      </c>
      <c r="D78" s="14">
        <v>17073</v>
      </c>
      <c r="E78" s="14">
        <v>17039</v>
      </c>
      <c r="F78" s="14">
        <v>34</v>
      </c>
      <c r="G78" s="14">
        <v>0</v>
      </c>
      <c r="H78" s="14">
        <v>34</v>
      </c>
      <c r="I78" s="14">
        <v>34</v>
      </c>
      <c r="J78" s="14">
        <v>0</v>
      </c>
      <c r="K78" s="14">
        <v>0</v>
      </c>
      <c r="L78" s="14">
        <v>68</v>
      </c>
      <c r="M78" s="14">
        <v>68</v>
      </c>
      <c r="N78" s="14">
        <v>22</v>
      </c>
      <c r="O78" s="14">
        <v>46</v>
      </c>
      <c r="P78" s="14">
        <v>0</v>
      </c>
      <c r="Q78" s="14">
        <v>0</v>
      </c>
      <c r="R78" s="14">
        <v>0</v>
      </c>
      <c r="S78" s="14">
        <v>0</v>
      </c>
      <c r="T78" s="15">
        <v>0</v>
      </c>
    </row>
    <row r="79" spans="1:20" ht="15.75" thickBot="1">
      <c r="A79" s="20" t="s">
        <v>180</v>
      </c>
      <c r="B79" s="8" t="s">
        <v>89</v>
      </c>
      <c r="C79" s="14">
        <v>5581</v>
      </c>
      <c r="D79" s="14">
        <v>4515</v>
      </c>
      <c r="E79" s="14">
        <v>4503</v>
      </c>
      <c r="F79" s="14">
        <v>12</v>
      </c>
      <c r="G79" s="14">
        <v>0</v>
      </c>
      <c r="H79" s="14">
        <v>12</v>
      </c>
      <c r="I79" s="14">
        <v>11</v>
      </c>
      <c r="J79" s="14">
        <v>0</v>
      </c>
      <c r="K79" s="14">
        <v>1</v>
      </c>
      <c r="L79" s="14">
        <v>9</v>
      </c>
      <c r="M79" s="14">
        <v>9</v>
      </c>
      <c r="N79" s="14">
        <v>6</v>
      </c>
      <c r="O79" s="14">
        <v>2</v>
      </c>
      <c r="P79" s="14">
        <v>1</v>
      </c>
      <c r="Q79" s="14">
        <v>0</v>
      </c>
      <c r="R79" s="14">
        <v>0</v>
      </c>
      <c r="S79" s="14">
        <v>0</v>
      </c>
      <c r="T79" s="15">
        <v>0</v>
      </c>
    </row>
    <row r="80" spans="1:20" ht="15.75" thickBot="1">
      <c r="A80" s="20" t="s">
        <v>181</v>
      </c>
      <c r="B80" s="8" t="s">
        <v>90</v>
      </c>
      <c r="C80" s="14">
        <v>3538</v>
      </c>
      <c r="D80" s="14">
        <v>2949</v>
      </c>
      <c r="E80" s="14">
        <v>2887</v>
      </c>
      <c r="F80" s="14">
        <v>62</v>
      </c>
      <c r="G80" s="14">
        <v>0</v>
      </c>
      <c r="H80" s="14">
        <v>62</v>
      </c>
      <c r="I80" s="14">
        <v>52</v>
      </c>
      <c r="J80" s="14">
        <v>10</v>
      </c>
      <c r="K80" s="14">
        <v>0</v>
      </c>
      <c r="L80" s="14">
        <v>17</v>
      </c>
      <c r="M80" s="14">
        <v>17</v>
      </c>
      <c r="N80" s="14">
        <v>7</v>
      </c>
      <c r="O80" s="14">
        <v>10</v>
      </c>
      <c r="P80" s="14">
        <v>0</v>
      </c>
      <c r="Q80" s="14">
        <v>0</v>
      </c>
      <c r="R80" s="14">
        <v>0</v>
      </c>
      <c r="S80" s="14">
        <v>0</v>
      </c>
      <c r="T80" s="15">
        <v>0</v>
      </c>
    </row>
    <row r="81" spans="1:20" ht="16.5" thickBot="1">
      <c r="A81" s="20" t="s">
        <v>182</v>
      </c>
      <c r="B81" s="7" t="s">
        <v>91</v>
      </c>
      <c r="C81" s="12">
        <f>SUM(C82:C86)</f>
        <v>72823</v>
      </c>
      <c r="D81" s="12">
        <f aca="true" t="shared" si="7" ref="D81:T81">SUM(D82:D86)</f>
        <v>59549</v>
      </c>
      <c r="E81" s="12">
        <f t="shared" si="7"/>
        <v>59486</v>
      </c>
      <c r="F81" s="12">
        <f t="shared" si="7"/>
        <v>63</v>
      </c>
      <c r="G81" s="12">
        <f t="shared" si="7"/>
        <v>0</v>
      </c>
      <c r="H81" s="12">
        <f t="shared" si="7"/>
        <v>63</v>
      </c>
      <c r="I81" s="12">
        <f t="shared" si="7"/>
        <v>59</v>
      </c>
      <c r="J81" s="12">
        <f t="shared" si="7"/>
        <v>2</v>
      </c>
      <c r="K81" s="12">
        <f t="shared" si="7"/>
        <v>2</v>
      </c>
      <c r="L81" s="12">
        <f t="shared" si="7"/>
        <v>242</v>
      </c>
      <c r="M81" s="12">
        <f t="shared" si="7"/>
        <v>242</v>
      </c>
      <c r="N81" s="12">
        <f t="shared" si="7"/>
        <v>87</v>
      </c>
      <c r="O81" s="12">
        <f t="shared" si="7"/>
        <v>153</v>
      </c>
      <c r="P81" s="12">
        <f t="shared" si="7"/>
        <v>2</v>
      </c>
      <c r="Q81" s="12">
        <f t="shared" si="7"/>
        <v>0</v>
      </c>
      <c r="R81" s="12">
        <f t="shared" si="7"/>
        <v>0</v>
      </c>
      <c r="S81" s="12">
        <f t="shared" si="7"/>
        <v>0</v>
      </c>
      <c r="T81" s="12">
        <f t="shared" si="7"/>
        <v>0</v>
      </c>
    </row>
    <row r="82" spans="1:20" ht="15.75" thickBot="1">
      <c r="A82" s="20" t="s">
        <v>183</v>
      </c>
      <c r="B82" s="8" t="s">
        <v>92</v>
      </c>
      <c r="C82" s="14">
        <v>40300</v>
      </c>
      <c r="D82" s="14">
        <v>33572</v>
      </c>
      <c r="E82" s="14">
        <v>33566</v>
      </c>
      <c r="F82" s="14">
        <v>6</v>
      </c>
      <c r="G82" s="14">
        <v>0</v>
      </c>
      <c r="H82" s="14">
        <v>6</v>
      </c>
      <c r="I82" s="14">
        <v>6</v>
      </c>
      <c r="J82" s="14">
        <v>0</v>
      </c>
      <c r="K82" s="14">
        <v>0</v>
      </c>
      <c r="L82" s="14">
        <v>167</v>
      </c>
      <c r="M82" s="14">
        <v>167</v>
      </c>
      <c r="N82" s="14">
        <v>48</v>
      </c>
      <c r="O82" s="14">
        <v>119</v>
      </c>
      <c r="P82" s="14">
        <v>0</v>
      </c>
      <c r="Q82" s="14">
        <v>0</v>
      </c>
      <c r="R82" s="14">
        <v>0</v>
      </c>
      <c r="S82" s="14">
        <v>0</v>
      </c>
      <c r="T82" s="15">
        <v>0</v>
      </c>
    </row>
    <row r="83" spans="1:20" ht="15.75" thickBot="1">
      <c r="A83" s="20" t="s">
        <v>184</v>
      </c>
      <c r="B83" s="8" t="s">
        <v>93</v>
      </c>
      <c r="C83" s="14">
        <v>8605</v>
      </c>
      <c r="D83" s="14">
        <v>6786</v>
      </c>
      <c r="E83" s="14">
        <v>6776</v>
      </c>
      <c r="F83" s="14">
        <v>10</v>
      </c>
      <c r="G83" s="14">
        <v>0</v>
      </c>
      <c r="H83" s="14">
        <v>10</v>
      </c>
      <c r="I83" s="14">
        <v>9</v>
      </c>
      <c r="J83" s="14">
        <v>0</v>
      </c>
      <c r="K83" s="14">
        <v>1</v>
      </c>
      <c r="L83" s="14">
        <v>27</v>
      </c>
      <c r="M83" s="14">
        <v>27</v>
      </c>
      <c r="N83" s="14">
        <v>16</v>
      </c>
      <c r="O83" s="14">
        <v>10</v>
      </c>
      <c r="P83" s="14">
        <v>1</v>
      </c>
      <c r="Q83" s="14">
        <v>0</v>
      </c>
      <c r="R83" s="14">
        <v>0</v>
      </c>
      <c r="S83" s="14">
        <v>0</v>
      </c>
      <c r="T83" s="15">
        <v>0</v>
      </c>
    </row>
    <row r="84" spans="1:20" ht="15.75" thickBot="1">
      <c r="A84" s="20" t="s">
        <v>185</v>
      </c>
      <c r="B84" s="8" t="s">
        <v>94</v>
      </c>
      <c r="C84" s="14">
        <v>10724</v>
      </c>
      <c r="D84" s="14">
        <v>8650</v>
      </c>
      <c r="E84" s="14">
        <v>8632</v>
      </c>
      <c r="F84" s="14">
        <v>18</v>
      </c>
      <c r="G84" s="14">
        <v>0</v>
      </c>
      <c r="H84" s="14">
        <v>18</v>
      </c>
      <c r="I84" s="14">
        <v>15</v>
      </c>
      <c r="J84" s="14">
        <v>2</v>
      </c>
      <c r="K84" s="14">
        <v>1</v>
      </c>
      <c r="L84" s="14">
        <v>17</v>
      </c>
      <c r="M84" s="14">
        <v>17</v>
      </c>
      <c r="N84" s="14">
        <v>6</v>
      </c>
      <c r="O84" s="14">
        <v>10</v>
      </c>
      <c r="P84" s="14">
        <v>1</v>
      </c>
      <c r="Q84" s="14">
        <v>0</v>
      </c>
      <c r="R84" s="14">
        <v>0</v>
      </c>
      <c r="S84" s="14">
        <v>0</v>
      </c>
      <c r="T84" s="15">
        <v>0</v>
      </c>
    </row>
    <row r="85" spans="1:20" ht="15.75" thickBot="1">
      <c r="A85" s="20" t="s">
        <v>186</v>
      </c>
      <c r="B85" s="8" t="s">
        <v>95</v>
      </c>
      <c r="C85" s="14">
        <v>3850</v>
      </c>
      <c r="D85" s="14">
        <v>3182</v>
      </c>
      <c r="E85" s="14">
        <v>3168</v>
      </c>
      <c r="F85" s="14">
        <v>14</v>
      </c>
      <c r="G85" s="14">
        <v>0</v>
      </c>
      <c r="H85" s="14">
        <v>14</v>
      </c>
      <c r="I85" s="14">
        <v>14</v>
      </c>
      <c r="J85" s="14">
        <v>0</v>
      </c>
      <c r="K85" s="14">
        <v>0</v>
      </c>
      <c r="L85" s="14">
        <v>9</v>
      </c>
      <c r="M85" s="14">
        <v>9</v>
      </c>
      <c r="N85" s="14">
        <v>7</v>
      </c>
      <c r="O85" s="14">
        <v>2</v>
      </c>
      <c r="P85" s="14">
        <v>0</v>
      </c>
      <c r="Q85" s="14">
        <v>0</v>
      </c>
      <c r="R85" s="14">
        <v>0</v>
      </c>
      <c r="S85" s="14">
        <v>0</v>
      </c>
      <c r="T85" s="15">
        <v>0</v>
      </c>
    </row>
    <row r="86" spans="1:20" ht="15.75" thickBot="1">
      <c r="A86" s="20" t="s">
        <v>187</v>
      </c>
      <c r="B86" s="8" t="s">
        <v>96</v>
      </c>
      <c r="C86" s="14">
        <v>9344</v>
      </c>
      <c r="D86" s="14">
        <v>7359</v>
      </c>
      <c r="E86" s="14">
        <v>7344</v>
      </c>
      <c r="F86" s="14">
        <v>15</v>
      </c>
      <c r="G86" s="14">
        <v>0</v>
      </c>
      <c r="H86" s="14">
        <v>15</v>
      </c>
      <c r="I86" s="14">
        <v>15</v>
      </c>
      <c r="J86" s="14">
        <v>0</v>
      </c>
      <c r="K86" s="14">
        <v>0</v>
      </c>
      <c r="L86" s="14">
        <v>22</v>
      </c>
      <c r="M86" s="14">
        <v>22</v>
      </c>
      <c r="N86" s="14">
        <v>10</v>
      </c>
      <c r="O86" s="14">
        <v>12</v>
      </c>
      <c r="P86" s="14">
        <v>0</v>
      </c>
      <c r="Q86" s="14">
        <v>0</v>
      </c>
      <c r="R86" s="14">
        <v>0</v>
      </c>
      <c r="S86" s="14">
        <v>0</v>
      </c>
      <c r="T86" s="15">
        <v>0</v>
      </c>
    </row>
    <row r="87" spans="1:20" ht="32.25" thickBot="1">
      <c r="A87" s="21" t="s">
        <v>188</v>
      </c>
      <c r="B87" s="9" t="s">
        <v>97</v>
      </c>
      <c r="C87" s="37">
        <v>333982</v>
      </c>
      <c r="D87" s="37">
        <v>275904</v>
      </c>
      <c r="E87" s="37">
        <v>275469</v>
      </c>
      <c r="F87" s="37">
        <v>435</v>
      </c>
      <c r="G87" s="37">
        <v>3</v>
      </c>
      <c r="H87" s="37">
        <v>432</v>
      </c>
      <c r="I87" s="37">
        <v>346</v>
      </c>
      <c r="J87" s="37">
        <v>43</v>
      </c>
      <c r="K87" s="37">
        <v>43</v>
      </c>
      <c r="L87" s="37">
        <v>1868</v>
      </c>
      <c r="M87" s="37">
        <v>1868</v>
      </c>
      <c r="N87" s="37">
        <v>299</v>
      </c>
      <c r="O87" s="37">
        <v>1526</v>
      </c>
      <c r="P87" s="37">
        <v>43</v>
      </c>
      <c r="Q87" s="37">
        <v>0</v>
      </c>
      <c r="R87" s="37">
        <v>0</v>
      </c>
      <c r="S87" s="37">
        <v>0</v>
      </c>
      <c r="T87" s="38">
        <v>0</v>
      </c>
    </row>
    <row r="88" spans="1:20" ht="15">
      <c r="A88" s="10"/>
      <c r="B88" s="1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7"/>
    </row>
    <row r="89" spans="1:20" ht="15.75">
      <c r="A89" s="10"/>
      <c r="B89" s="11" t="s">
        <v>13</v>
      </c>
      <c r="C89" s="18">
        <f>C5+C16+C30+C47+C54+C62+C74+C81+C87</f>
        <v>1041429</v>
      </c>
      <c r="D89" s="18">
        <f aca="true" t="shared" si="8" ref="D89:T89">D5+D16+D30+D47+D54+D62+D74+D81+D87</f>
        <v>842644</v>
      </c>
      <c r="E89" s="18">
        <f t="shared" si="8"/>
        <v>840042</v>
      </c>
      <c r="F89" s="18">
        <f t="shared" si="8"/>
        <v>2602</v>
      </c>
      <c r="G89" s="18">
        <f t="shared" si="8"/>
        <v>4</v>
      </c>
      <c r="H89" s="18">
        <f t="shared" si="8"/>
        <v>2598</v>
      </c>
      <c r="I89" s="18">
        <f t="shared" si="8"/>
        <v>2383</v>
      </c>
      <c r="J89" s="18">
        <f t="shared" si="8"/>
        <v>121</v>
      </c>
      <c r="K89" s="18">
        <f t="shared" si="8"/>
        <v>94</v>
      </c>
      <c r="L89" s="18">
        <f t="shared" si="8"/>
        <v>3999</v>
      </c>
      <c r="M89" s="18">
        <f t="shared" si="8"/>
        <v>3999</v>
      </c>
      <c r="N89" s="18">
        <f t="shared" si="8"/>
        <v>1130</v>
      </c>
      <c r="O89" s="18">
        <f t="shared" si="8"/>
        <v>2775</v>
      </c>
      <c r="P89" s="18">
        <f t="shared" si="8"/>
        <v>94</v>
      </c>
      <c r="Q89" s="18">
        <f t="shared" si="8"/>
        <v>0</v>
      </c>
      <c r="R89" s="18">
        <f t="shared" si="8"/>
        <v>0</v>
      </c>
      <c r="S89" s="18">
        <f t="shared" si="8"/>
        <v>0</v>
      </c>
      <c r="T89" s="19">
        <f t="shared" si="8"/>
        <v>0</v>
      </c>
    </row>
    <row r="91" spans="1:20" ht="14.25">
      <c r="A91" s="36" t="s">
        <v>105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</row>
  </sheetData>
  <sheetProtection/>
  <mergeCells count="16">
    <mergeCell ref="Q3:T3"/>
    <mergeCell ref="F3:F4"/>
    <mergeCell ref="G3:G4"/>
    <mergeCell ref="H3:K3"/>
    <mergeCell ref="L3:L4"/>
    <mergeCell ref="A91:T91"/>
    <mergeCell ref="A1:B1"/>
    <mergeCell ref="M1:T1"/>
    <mergeCell ref="A2:A4"/>
    <mergeCell ref="B2:B4"/>
    <mergeCell ref="C2:C4"/>
    <mergeCell ref="D2:G2"/>
    <mergeCell ref="H2:T2"/>
    <mergeCell ref="D3:D4"/>
    <mergeCell ref="E3:E4"/>
    <mergeCell ref="M3:P3"/>
  </mergeCells>
  <printOptions gridLines="1"/>
  <pageMargins left="0.2362204724409449" right="0.1968503937007874" top="0.35433070866141736" bottom="0.3937007874015748" header="0.15748031496062992" footer="0.1968503937007874"/>
  <pageSetup fitToHeight="2" fitToWidth="1"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2010-01-12T09:25:34Z</dcterms:created>
  <dcterms:modified xsi:type="dcterms:W3CDTF">2010-01-12T14:00:19Z</dcterms:modified>
  <cp:category/>
  <cp:version/>
  <cp:contentType/>
  <cp:contentStatus/>
</cp:coreProperties>
</file>